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0725\"/>
    </mc:Choice>
  </mc:AlternateContent>
  <xr:revisionPtr revIDLastSave="0" documentId="13_ncr:1_{89C68850-D9C8-46DE-9854-99BD74D12668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13" i="2" l="1"/>
  <c r="H14" i="2"/>
  <c r="H15" i="2"/>
  <c r="H19" i="2"/>
  <c r="H20" i="2"/>
  <c r="H29" i="2"/>
  <c r="H30" i="2"/>
  <c r="H3" i="2"/>
  <c r="H4" i="2"/>
  <c r="H26" i="2"/>
  <c r="H27" i="2"/>
  <c r="H21" i="2"/>
  <c r="H22" i="2"/>
  <c r="H24" i="2"/>
  <c r="H25" i="2"/>
  <c r="H5" i="2"/>
  <c r="H6" i="2"/>
  <c r="H7" i="2"/>
  <c r="H8" i="2"/>
  <c r="H9" i="2"/>
  <c r="H10" i="2"/>
  <c r="H11" i="2"/>
  <c r="H12" i="2"/>
  <c r="H16" i="2"/>
  <c r="H17" i="2"/>
  <c r="H18" i="2"/>
  <c r="H23" i="2"/>
  <c r="H31" i="2"/>
  <c r="H28" i="2"/>
</calcChain>
</file>

<file path=xl/sharedStrings.xml><?xml version="1.0" encoding="utf-8"?>
<sst xmlns="http://schemas.openxmlformats.org/spreadsheetml/2006/main" count="217" uniqueCount="148">
  <si>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</si>
  <si>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</si>
  <si>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</si>
  <si>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</si>
  <si>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</si>
  <si>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</si>
  <si>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</si>
  <si>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</si>
  <si>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</si>
  <si>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</si>
  <si>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</si>
  <si>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</si>
  <si>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</si>
  <si>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</si>
  <si>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</si>
  <si>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</si>
  <si>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</si>
  <si>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080432500187</t>
  </si>
  <si>
    <t>Jameson</t>
  </si>
  <si>
    <t>835229000407</t>
  </si>
  <si>
    <t>Absolut Swedish Vodka 80prf</t>
  </si>
  <si>
    <t>835229001145</t>
  </si>
  <si>
    <t>Absolut Apeach</t>
  </si>
  <si>
    <t>835229001404</t>
  </si>
  <si>
    <t>Absolut Citron</t>
  </si>
  <si>
    <t>835229008403</t>
  </si>
  <si>
    <t>Absolut Raspberri</t>
  </si>
  <si>
    <t>835229006409</t>
  </si>
  <si>
    <t>Absolut Vanilia</t>
  </si>
  <si>
    <t>835229002401</t>
  </si>
  <si>
    <t>Absolut Mandrin</t>
  </si>
  <si>
    <t>080432117446</t>
  </si>
  <si>
    <t>Jameson Orange</t>
  </si>
  <si>
    <t>083089660402</t>
  </si>
  <si>
    <t>Jagermeister Liqueur</t>
  </si>
  <si>
    <t>083089660501</t>
  </si>
  <si>
    <t>Jagermeister Liqueur Mini Meisters</t>
  </si>
  <si>
    <t>850008153044</t>
  </si>
  <si>
    <t>Campo Bravo Plata Tequila</t>
  </si>
  <si>
    <t>898432002002</t>
  </si>
  <si>
    <t>Dulce Vida Blanco</t>
  </si>
  <si>
    <t>835229010109</t>
  </si>
  <si>
    <t>Absolut Colors</t>
  </si>
  <si>
    <t>850008153303</t>
  </si>
  <si>
    <t>Dulce Vida Watermelon Margarita RTD</t>
  </si>
  <si>
    <t>850008153280</t>
  </si>
  <si>
    <t>Dulce Vida Paloma RTD</t>
  </si>
  <si>
    <t>850008153266</t>
  </si>
  <si>
    <t>Dulce Vida Margarita RTD</t>
  </si>
  <si>
    <t>898432002507</t>
  </si>
  <si>
    <t>Dulce Vida Grapefruit</t>
  </si>
  <si>
    <t>898432002637</t>
  </si>
  <si>
    <t>Dulce Vida Pineapple Jalapeno</t>
  </si>
  <si>
    <t>812066020300</t>
  </si>
  <si>
    <t>Highland Park 12YR Viking Honour</t>
  </si>
  <si>
    <t>812066021598</t>
  </si>
  <si>
    <t>Macallan Double Cask 12YR</t>
  </si>
  <si>
    <t>628451609506</t>
  </si>
  <si>
    <t>SHAKU Sake Berry Liqueur</t>
  </si>
  <si>
    <t>628451609704</t>
  </si>
  <si>
    <t>029929115411</t>
  </si>
  <si>
    <t>Licor 43</t>
  </si>
  <si>
    <t>080480172039</t>
  </si>
  <si>
    <t>Cazadores Blanco</t>
  </si>
  <si>
    <t>080480170035</t>
  </si>
  <si>
    <t>Cazadores Reposado</t>
  </si>
  <si>
    <t>810089491435</t>
  </si>
  <si>
    <t>Ole Smoky Blackberry Whiskey</t>
  </si>
  <si>
    <t>810088370083</t>
  </si>
  <si>
    <t>Ole Smoky Salty Caramel Whiskey</t>
  </si>
  <si>
    <t>089540536316</t>
  </si>
  <si>
    <t>Malibu Strawberry Daiquiri Ready to Serve Cocktail</t>
  </si>
  <si>
    <t>089540536323</t>
  </si>
  <si>
    <t>Malibu Pineapple Bay Breeze Ready to Serve Cocktail</t>
  </si>
  <si>
    <t>089540536330</t>
  </si>
  <si>
    <t>Malibu Rum Punch Ready to Serve Cocktail</t>
  </si>
  <si>
    <t>July 2025 Return to Regular Price</t>
  </si>
  <si>
    <t>898804009004</t>
  </si>
  <si>
    <t>Slow and Low</t>
  </si>
  <si>
    <t>850053456084</t>
  </si>
  <si>
    <t>Barrell Foundation Bourbon</t>
  </si>
  <si>
    <t>July 2025 Temporary Price Reductions</t>
  </si>
  <si>
    <t>891278003127</t>
  </si>
  <si>
    <t>Kentucky Coffee Whiskey</t>
  </si>
  <si>
    <t>711629000899</t>
  </si>
  <si>
    <t>El Dorado Cask 5YR</t>
  </si>
  <si>
    <t>711629000554</t>
  </si>
  <si>
    <t>El Dorado 21YR Special Reserve Rum</t>
  </si>
  <si>
    <t>711629000011</t>
  </si>
  <si>
    <t>El Dorado 12yr Aged Rum</t>
  </si>
  <si>
    <t>711629000363</t>
  </si>
  <si>
    <t>El Dorado Rum Cream Liqueur</t>
  </si>
  <si>
    <t>711629001018</t>
  </si>
  <si>
    <t>El Dorado 8YR</t>
  </si>
  <si>
    <t>088076184626</t>
  </si>
  <si>
    <t>Tanqueray Sevilla Orange</t>
  </si>
  <si>
    <t>088076168640</t>
  </si>
  <si>
    <t>Tanqueray Rangpur Gin</t>
  </si>
  <si>
    <t>085156803682</t>
  </si>
  <si>
    <t>Ketel One</t>
  </si>
  <si>
    <t>096749203055</t>
  </si>
  <si>
    <t>SOOH Burnetts Strawberry</t>
  </si>
  <si>
    <t>039383005951</t>
  </si>
  <si>
    <t>SOOH Burnetts Mango</t>
  </si>
  <si>
    <t>082000744276</t>
  </si>
  <si>
    <t>SOOH Burnetts Pink Lemonade</t>
  </si>
  <si>
    <t>762488072077</t>
  </si>
  <si>
    <t>Delord Bas Armagnac 25YR</t>
  </si>
  <si>
    <t>762488072022</t>
  </si>
  <si>
    <t>Delord Bas Armagnac XO</t>
  </si>
  <si>
    <t>080368800801</t>
  </si>
  <si>
    <t>Hatozaki Small Batch Japanese Whisky</t>
  </si>
  <si>
    <t>083089410359</t>
  </si>
  <si>
    <t>Monkey 47</t>
  </si>
  <si>
    <t>193968451271</t>
  </si>
  <si>
    <t>Members Mark Bottled in Bond</t>
  </si>
  <si>
    <t>083664872145</t>
  </si>
  <si>
    <t>Stolichnaya Elit</t>
  </si>
  <si>
    <t>811751020403</t>
  </si>
  <si>
    <t>Stolichnaya Ohranj</t>
  </si>
  <si>
    <t>811751020007</t>
  </si>
  <si>
    <t>Stolichnaya 80prf</t>
  </si>
  <si>
    <t>811751020021</t>
  </si>
  <si>
    <t>811751020045</t>
  </si>
  <si>
    <t>811751020076</t>
  </si>
  <si>
    <t>Stolichnaya Blueberi</t>
  </si>
  <si>
    <t>811751020434</t>
  </si>
  <si>
    <t>Stolichnaya Razberi</t>
  </si>
  <si>
    <t>811751020441</t>
  </si>
  <si>
    <t>811751020489</t>
  </si>
  <si>
    <t>Stolichnaya Vanil</t>
  </si>
  <si>
    <t>811751022650</t>
  </si>
  <si>
    <t>Stolichnaya Cucumber</t>
  </si>
  <si>
    <t>193968423377</t>
  </si>
  <si>
    <t>Members Mark Cinnamon Churro Cream Liqueur</t>
  </si>
  <si>
    <t>031259003542</t>
  </si>
  <si>
    <t>Bib &amp; Tucker Small Batch Bourbon Aged 6YR</t>
  </si>
  <si>
    <t>031259005225</t>
  </si>
  <si>
    <t>Bib &amp; Tucker Double Char Bourbon</t>
  </si>
  <si>
    <t>850057729016</t>
  </si>
  <si>
    <t>Wych Doctor Salted Caramel Vodka</t>
  </si>
  <si>
    <t>850057729009</t>
  </si>
  <si>
    <t>Wych Doctor Caramel Apple Vodka</t>
  </si>
  <si>
    <t>850057729047</t>
  </si>
  <si>
    <t>Wych Doctor Jalapeno Vodka</t>
  </si>
  <si>
    <t>860009730588</t>
  </si>
  <si>
    <t>Wych Doctor Peach Vodka</t>
  </si>
  <si>
    <t>July 2025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</si>
</sst>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1"/>
      </top>
      <bottom style="thin">
        <color theme="0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4" xfId="0" applyBorder="1"/>
    <xf numFmtId="3" fontId="0" fillId="0" borderId="4" xfId="0" applyNumberFormat="1" applyBorder="1"/>
    <xf numFmtId="1" fontId="0" fillId="0" borderId="5" xfId="0" applyNumberFormat="1" applyBorder="1"/>
    <xf numFmtId="0" fontId="0" fillId="0" borderId="6" xfId="0" applyBorder="1" applyAlignment="1">
      <alignment horizontal="left"/>
    </xf>
    <xf numFmtId="1" fontId="0" fillId="0" borderId="6" xfId="0" applyNumberFormat="1" applyBorder="1"/>
    <xf numFmtId="3" fontId="0" fillId="0" borderId="6" xfId="0" applyNumberFormat="1" applyBorder="1"/>
    <xf numFmtId="0" fontId="0" fillId="0" borderId="6" xfId="0" applyBorder="1"/>
    <xf numFmtId="8" fontId="0" fillId="0" borderId="6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6" xfId="0" applyNumberFormat="1" applyBorder="1" applyAlignment="1">
      <alignment horizontal="left"/>
    </xf>
    <xf numFmtId="0" fontId="0" fillId="0" borderId="6" xfId="0" applyFill="1" applyBorder="1" applyAlignment="1">
      <alignment horizontal="left"/>
    </xf>
    <xf numFmtId="1" fontId="0" fillId="0" borderId="6" xfId="0" applyNumberFormat="1" applyFill="1" applyBorder="1" applyAlignment="1"/>
    <xf numFmtId="1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wrapText="1"/>
    </xf>
    <xf numFmtId="8" fontId="0" fillId="0" borderId="6" xfId="0" applyNumberFormat="1" applyFill="1" applyBorder="1" applyAlignment="1">
      <alignment horizontal="left"/>
    </xf>
    <xf numFmtId="49" fontId="0" fillId="0" borderId="6" xfId="0" applyNumberFormat="1" applyFill="1" applyBorder="1" applyAlignment="1"/>
    <xf numFmtId="49" fontId="0" fillId="0" borderId="6" xfId="0" applyNumberFormat="1" applyFill="1" applyBorder="1" applyAlignment="1">
      <alignment wrapText="1"/>
    </xf>
    <xf numFmtId="3" fontId="0" fillId="0" borderId="6" xfId="0" applyNumberFormat="1" applyFill="1" applyBorder="1" applyAlignment="1">
      <alignment horizontal="left"/>
    </xf>
    <xf numFmtId="1" fontId="0" fillId="0" borderId="6" xfId="0" quotePrefix="1" applyNumberFormat="1" applyFill="1" applyBorder="1" applyAlignment="1"/>
    <xf numFmtId="0" fontId="0" fillId="0" borderId="4" xfId="0" applyNumberFormat="1" applyBorder="1" applyAlignment="1">
      <alignment horizontal="left"/>
    </xf>
    <xf numFmtId="1" fontId="0" fillId="0" borderId="4" xfId="0" applyNumberFormat="1" applyBorder="1"/>
    <xf numFmtId="0" fontId="0" fillId="0" borderId="6" xfId="0" applyNumberFormat="1" applyFill="1" applyBorder="1" applyAlignment="1">
      <alignment horizontal="left"/>
    </xf>
    <xf numFmtId="0" fontId="1" fillId="2" borderId="8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left"/>
    </xf>
    <xf numFmtId="8" fontId="0" fillId="0" borderId="7" xfId="0" applyNumberFormat="1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6" xfId="0" applyBorder="1" applyAlignment="1">
      <alignment horizontal="right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left"/>
    </xf>
    <xf numFmtId="1" fontId="0" fillId="0" borderId="9" xfId="0" applyNumberFormat="1" applyBorder="1"/>
    <xf numFmtId="3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left"/>
    </xf>
    <xf numFmtId="8" fontId="0" fillId="0" borderId="9" xfId="0" applyNumberFormat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18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81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37">
        <v>5247</v>
      </c>
      <c r="B3" s="38" t="s">
        <v>53</v>
      </c>
      <c r="C3" s="18">
        <v>6</v>
      </c>
      <c r="D3" s="17" t="s">
        <v>54</v>
      </c>
      <c r="E3" s="16">
        <v>750</v>
      </c>
      <c r="F3" s="11">
        <v>45.08</v>
      </c>
      <c r="G3" s="11">
        <v>41.09</v>
      </c>
      <c r="H3" s="11">
        <v>-3.99</v>
      </c>
      <c r="I3" s="11">
        <v>270.48</v>
      </c>
      <c r="J3" s="11">
        <v>246.54</v>
      </c>
    </row>
    <row r="4" spans="1:10" ht="30" customHeight="1" x14ac:dyDescent="0.25">
      <c r="A4" s="25">
        <v>5555</v>
      </c>
      <c r="B4" s="15" t="s">
        <v>55</v>
      </c>
      <c r="C4" s="14">
        <v>12</v>
      </c>
      <c r="D4" s="15" t="s">
        <v>56</v>
      </c>
      <c r="E4" s="13">
        <v>750</v>
      </c>
      <c r="F4" s="12">
        <v>63.78</v>
      </c>
      <c r="G4" s="12">
        <v>59.97</v>
      </c>
      <c r="H4" s="12">
        <v>-3.81</v>
      </c>
      <c r="I4" s="12">
        <v>765.36</v>
      </c>
      <c r="J4" s="12">
        <v>719.64</v>
      </c>
    </row>
    <row r="5" spans="1:10" ht="30" customHeight="1" x14ac:dyDescent="0.25">
      <c r="A5" s="25">
        <v>18034</v>
      </c>
      <c r="B5" s="15" t="s">
        <v>79</v>
      </c>
      <c r="C5" s="14">
        <v>6</v>
      </c>
      <c r="D5" s="15" t="s">
        <v>80</v>
      </c>
      <c r="E5" s="13">
        <v>750</v>
      </c>
      <c r="F5" s="12">
        <v>44.99</v>
      </c>
      <c r="G5" s="12">
        <v>37.5</v>
      </c>
      <c r="H5" s="12">
        <v>-7.49</v>
      </c>
      <c r="I5" s="12">
        <v>269.94</v>
      </c>
      <c r="J5" s="12">
        <v>225</v>
      </c>
    </row>
    <row r="6" spans="1:10" ht="30" customHeight="1" x14ac:dyDescent="0.25">
      <c r="A6" s="25">
        <v>59220</v>
      </c>
      <c r="B6" s="19" t="s">
        <v>43</v>
      </c>
      <c r="C6" s="14">
        <v>12</v>
      </c>
      <c r="D6" s="15" t="s">
        <v>44</v>
      </c>
      <c r="E6" s="13">
        <v>1000</v>
      </c>
      <c r="F6" s="12">
        <v>12</v>
      </c>
      <c r="G6" s="12">
        <v>10.5</v>
      </c>
      <c r="H6" s="12">
        <v>-1.5</v>
      </c>
      <c r="I6" s="12">
        <v>144</v>
      </c>
      <c r="J6" s="12">
        <v>126</v>
      </c>
    </row>
    <row r="7" spans="1:10" ht="30" customHeight="1" x14ac:dyDescent="0.25">
      <c r="A7" s="25">
        <v>59221</v>
      </c>
      <c r="B7" s="19" t="s">
        <v>45</v>
      </c>
      <c r="C7" s="14">
        <v>12</v>
      </c>
      <c r="D7" s="15" t="s">
        <v>46</v>
      </c>
      <c r="E7" s="13">
        <v>1000</v>
      </c>
      <c r="F7" s="12">
        <v>12</v>
      </c>
      <c r="G7" s="12">
        <v>10.5</v>
      </c>
      <c r="H7" s="12">
        <v>-1.5</v>
      </c>
      <c r="I7" s="12">
        <v>144</v>
      </c>
      <c r="J7" s="12">
        <v>126</v>
      </c>
    </row>
    <row r="8" spans="1:10" ht="30" customHeight="1" x14ac:dyDescent="0.25">
      <c r="A8" s="25">
        <v>59222</v>
      </c>
      <c r="B8" s="19" t="s">
        <v>47</v>
      </c>
      <c r="C8" s="14">
        <v>12</v>
      </c>
      <c r="D8" s="15" t="s">
        <v>48</v>
      </c>
      <c r="E8" s="13">
        <v>1000</v>
      </c>
      <c r="F8" s="12">
        <v>12</v>
      </c>
      <c r="G8" s="12">
        <v>10.5</v>
      </c>
      <c r="H8" s="12">
        <v>-1.5</v>
      </c>
      <c r="I8" s="12">
        <v>144</v>
      </c>
      <c r="J8" s="12">
        <v>126</v>
      </c>
    </row>
    <row r="9" spans="1:10" ht="30" customHeight="1" x14ac:dyDescent="0.25">
      <c r="A9" s="25">
        <v>64920</v>
      </c>
      <c r="B9" s="15" t="s">
        <v>49</v>
      </c>
      <c r="C9" s="14">
        <v>12</v>
      </c>
      <c r="D9" s="15" t="s">
        <v>50</v>
      </c>
      <c r="E9" s="13">
        <v>750</v>
      </c>
      <c r="F9" s="12">
        <v>19.5</v>
      </c>
      <c r="G9" s="12">
        <v>17.25</v>
      </c>
      <c r="H9" s="12">
        <v>-2.25</v>
      </c>
      <c r="I9" s="12">
        <v>234</v>
      </c>
      <c r="J9" s="12">
        <v>207</v>
      </c>
    </row>
    <row r="10" spans="1:10" ht="30" customHeight="1" x14ac:dyDescent="0.25">
      <c r="A10" s="25">
        <v>64955</v>
      </c>
      <c r="B10" s="19" t="s">
        <v>51</v>
      </c>
      <c r="C10" s="14">
        <v>12</v>
      </c>
      <c r="D10" s="15" t="s">
        <v>52</v>
      </c>
      <c r="E10" s="13">
        <v>750</v>
      </c>
      <c r="F10" s="12">
        <v>19.5</v>
      </c>
      <c r="G10" s="12">
        <v>17.25</v>
      </c>
      <c r="H10" s="12">
        <v>-2.25</v>
      </c>
      <c r="I10" s="12">
        <v>234</v>
      </c>
      <c r="J10" s="12">
        <v>207</v>
      </c>
    </row>
    <row r="11" spans="1:10" ht="30" customHeight="1" x14ac:dyDescent="0.25">
      <c r="A11" s="25">
        <v>65426</v>
      </c>
      <c r="B11" s="15" t="s">
        <v>60</v>
      </c>
      <c r="C11" s="14">
        <v>12</v>
      </c>
      <c r="D11" s="15" t="s">
        <v>61</v>
      </c>
      <c r="E11" s="13">
        <v>750</v>
      </c>
      <c r="F11" s="12">
        <v>21.74</v>
      </c>
      <c r="G11" s="12">
        <v>20.239999999999998</v>
      </c>
      <c r="H11" s="12">
        <v>-1.5</v>
      </c>
      <c r="I11" s="12">
        <v>260.88</v>
      </c>
      <c r="J11" s="12">
        <v>242.88</v>
      </c>
    </row>
    <row r="12" spans="1:10" ht="30" customHeight="1" x14ac:dyDescent="0.25">
      <c r="A12" s="25">
        <v>74740</v>
      </c>
      <c r="B12" s="15" t="s">
        <v>77</v>
      </c>
      <c r="C12" s="14">
        <v>6</v>
      </c>
      <c r="D12" s="15" t="s">
        <v>78</v>
      </c>
      <c r="E12" s="13">
        <v>750</v>
      </c>
      <c r="F12" s="12">
        <v>19.760000000000002</v>
      </c>
      <c r="G12" s="12">
        <v>18.03</v>
      </c>
      <c r="H12" s="12">
        <v>-1.73</v>
      </c>
      <c r="I12" s="12">
        <v>118.56</v>
      </c>
      <c r="J12" s="12">
        <v>108.18</v>
      </c>
    </row>
    <row r="13" spans="1:10" ht="30" customHeight="1" x14ac:dyDescent="0.25">
      <c r="A13" s="25">
        <v>76311</v>
      </c>
      <c r="B13" s="15" t="s">
        <v>66</v>
      </c>
      <c r="C13" s="14">
        <v>12</v>
      </c>
      <c r="D13" s="15" t="s">
        <v>67</v>
      </c>
      <c r="E13" s="13">
        <v>375</v>
      </c>
      <c r="F13" s="12">
        <v>12</v>
      </c>
      <c r="G13" s="12">
        <v>8.24</v>
      </c>
      <c r="H13" s="12">
        <v>-3.76</v>
      </c>
      <c r="I13" s="12">
        <v>144</v>
      </c>
      <c r="J13" s="12">
        <v>98.88</v>
      </c>
    </row>
    <row r="14" spans="1:10" ht="30" customHeight="1" x14ac:dyDescent="0.25">
      <c r="A14" s="25">
        <v>76507</v>
      </c>
      <c r="B14" s="15" t="s">
        <v>68</v>
      </c>
      <c r="C14" s="14">
        <v>12</v>
      </c>
      <c r="D14" s="15" t="s">
        <v>69</v>
      </c>
      <c r="E14" s="13">
        <v>375</v>
      </c>
      <c r="F14" s="12">
        <v>12</v>
      </c>
      <c r="G14" s="12">
        <v>8.24</v>
      </c>
      <c r="H14" s="12">
        <v>-3.76</v>
      </c>
      <c r="I14" s="12">
        <v>144</v>
      </c>
      <c r="J14" s="12">
        <v>98.88</v>
      </c>
    </row>
    <row r="15" spans="1:10" ht="30" customHeight="1" x14ac:dyDescent="0.25">
      <c r="A15" s="25">
        <v>87304</v>
      </c>
      <c r="B15" s="15" t="s">
        <v>62</v>
      </c>
      <c r="C15" s="14">
        <v>24</v>
      </c>
      <c r="D15" s="15" t="s">
        <v>63</v>
      </c>
      <c r="E15" s="13">
        <v>375</v>
      </c>
      <c r="F15" s="12">
        <v>11.25</v>
      </c>
      <c r="G15" s="12">
        <v>7.5</v>
      </c>
      <c r="H15" s="12">
        <v>-3.75</v>
      </c>
      <c r="I15" s="12">
        <v>270</v>
      </c>
      <c r="J15" s="12">
        <v>180</v>
      </c>
    </row>
    <row r="16" spans="1:10" ht="30" customHeight="1" x14ac:dyDescent="0.25">
      <c r="A16" s="25">
        <v>87499</v>
      </c>
      <c r="B16" s="15" t="s">
        <v>39</v>
      </c>
      <c r="C16" s="14">
        <v>12</v>
      </c>
      <c r="D16" s="15" t="s">
        <v>40</v>
      </c>
      <c r="E16" s="13">
        <v>750</v>
      </c>
      <c r="F16" s="12">
        <v>22.5</v>
      </c>
      <c r="G16" s="12">
        <v>20.25</v>
      </c>
      <c r="H16" s="12">
        <v>-2.25</v>
      </c>
      <c r="I16" s="12">
        <v>270</v>
      </c>
      <c r="J16" s="12">
        <v>243</v>
      </c>
    </row>
    <row r="17" spans="1:10" ht="30" customHeight="1" x14ac:dyDescent="0.25">
      <c r="A17" s="25">
        <v>88413</v>
      </c>
      <c r="B17" s="15" t="s">
        <v>37</v>
      </c>
      <c r="C17" s="14">
        <v>12</v>
      </c>
      <c r="D17" s="15" t="s">
        <v>38</v>
      </c>
      <c r="E17" s="13">
        <v>750</v>
      </c>
      <c r="F17" s="12">
        <v>17.25</v>
      </c>
      <c r="G17" s="12">
        <v>15</v>
      </c>
      <c r="H17" s="12">
        <v>-2.25</v>
      </c>
      <c r="I17" s="12">
        <v>207</v>
      </c>
      <c r="J17" s="12">
        <v>180</v>
      </c>
    </row>
    <row r="18" spans="1:10" ht="30" customHeight="1" x14ac:dyDescent="0.25">
      <c r="A18" s="25">
        <v>89120</v>
      </c>
      <c r="B18" s="15" t="s">
        <v>64</v>
      </c>
      <c r="C18" s="14">
        <v>24</v>
      </c>
      <c r="D18" s="15" t="s">
        <v>65</v>
      </c>
      <c r="E18" s="13">
        <v>375</v>
      </c>
      <c r="F18" s="12">
        <v>11.25</v>
      </c>
      <c r="G18" s="12">
        <v>7.5</v>
      </c>
      <c r="H18" s="12">
        <v>-3.75</v>
      </c>
      <c r="I18" s="12">
        <v>270</v>
      </c>
      <c r="J18" s="12">
        <v>180</v>
      </c>
    </row>
  </sheetData>
  <autoFilter ref="A2:J2" xr:uid="{00000000-0009-0000-0000-000000000000}">
    <sortState ref="A3:J18">
      <sortCondition ref="A2"/>
    </sortState>
  </autoFilter>
  <conditionalFormatting sqref="A3:A14">
    <cfRule type="duplicateValues" dxfId="7" priority="3"/>
    <cfRule type="duplicateValues" dxfId="6" priority="4"/>
  </conditionalFormatting>
  <conditionalFormatting sqref="A15:A18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1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76</v>
      </c>
    </row>
    <row r="2" spans="1:10" ht="30" customHeight="1" x14ac:dyDescent="0.2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52" t="s">
        <v>5</v>
      </c>
      <c r="G2" s="52" t="s">
        <v>6</v>
      </c>
      <c r="H2" s="52" t="s">
        <v>7</v>
      </c>
      <c r="I2" s="52" t="s">
        <v>8</v>
      </c>
      <c r="J2" s="52" t="s">
        <v>9</v>
      </c>
    </row>
    <row r="3" spans="1:10" ht="30" customHeight="1" x14ac:dyDescent="0.25">
      <c r="A3" s="53">
        <v>5247</v>
      </c>
      <c r="B3" s="54" t="s">
        <v>53</v>
      </c>
      <c r="C3" s="55">
        <v>6</v>
      </c>
      <c r="D3" s="56" t="s">
        <v>54</v>
      </c>
      <c r="E3" s="57">
        <v>750</v>
      </c>
      <c r="F3" s="58">
        <v>45.08</v>
      </c>
      <c r="G3" s="58">
        <v>41.09</v>
      </c>
      <c r="H3" s="58">
        <f>SUM(F3-G3)</f>
        <v>3.9899999999999949</v>
      </c>
      <c r="I3" s="58">
        <v>270.48</v>
      </c>
      <c r="J3" s="58">
        <v>246.54</v>
      </c>
    </row>
    <row r="4" spans="1:10" ht="30" customHeight="1" x14ac:dyDescent="0.25">
      <c r="A4" s="27">
        <v>5555</v>
      </c>
      <c r="B4" s="23" t="s">
        <v>55</v>
      </c>
      <c r="C4" s="22">
        <v>12</v>
      </c>
      <c r="D4" s="23" t="s">
        <v>56</v>
      </c>
      <c r="E4" s="20">
        <v>750</v>
      </c>
      <c r="F4" s="24">
        <v>63.78</v>
      </c>
      <c r="G4" s="24">
        <v>59.97</v>
      </c>
      <c r="H4" s="24">
        <f>SUM(F4-G4)</f>
        <v>3.8100000000000023</v>
      </c>
      <c r="I4" s="24">
        <v>765.36</v>
      </c>
      <c r="J4" s="24">
        <v>719.64</v>
      </c>
    </row>
    <row r="5" spans="1:10" ht="30" customHeight="1" x14ac:dyDescent="0.25">
      <c r="A5" s="27">
        <v>15628</v>
      </c>
      <c r="B5" s="21" t="s">
        <v>17</v>
      </c>
      <c r="C5" s="22">
        <v>6</v>
      </c>
      <c r="D5" s="23" t="s">
        <v>18</v>
      </c>
      <c r="E5" s="20">
        <v>1750</v>
      </c>
      <c r="F5" s="24">
        <v>53.22</v>
      </c>
      <c r="G5" s="24">
        <v>48.72</v>
      </c>
      <c r="H5" s="24">
        <f>SUM(F5-G5)</f>
        <v>4.5</v>
      </c>
      <c r="I5" s="24">
        <v>319.32</v>
      </c>
      <c r="J5" s="24">
        <v>292.32</v>
      </c>
    </row>
    <row r="6" spans="1:10" ht="30" customHeight="1" x14ac:dyDescent="0.25">
      <c r="A6" s="27">
        <v>33561</v>
      </c>
      <c r="B6" s="23" t="s">
        <v>41</v>
      </c>
      <c r="C6" s="22">
        <v>12</v>
      </c>
      <c r="D6" s="23" t="s">
        <v>42</v>
      </c>
      <c r="E6" s="20">
        <v>750</v>
      </c>
      <c r="F6" s="24">
        <v>13.49</v>
      </c>
      <c r="G6" s="24">
        <v>10.49</v>
      </c>
      <c r="H6" s="24">
        <f>SUM(F6-G6)</f>
        <v>3</v>
      </c>
      <c r="I6" s="24">
        <v>161.88</v>
      </c>
      <c r="J6" s="24">
        <v>125.88</v>
      </c>
    </row>
    <row r="7" spans="1:10" ht="30" customHeight="1" x14ac:dyDescent="0.25">
      <c r="A7" s="27">
        <v>34007</v>
      </c>
      <c r="B7" s="23" t="s">
        <v>19</v>
      </c>
      <c r="C7" s="22">
        <v>12</v>
      </c>
      <c r="D7" s="23" t="s">
        <v>20</v>
      </c>
      <c r="E7" s="20">
        <v>1000</v>
      </c>
      <c r="F7" s="24">
        <v>22.49</v>
      </c>
      <c r="G7" s="24">
        <v>19.489999999999998</v>
      </c>
      <c r="H7" s="24">
        <f>SUM(F7-G7)</f>
        <v>3</v>
      </c>
      <c r="I7" s="24">
        <v>269.88</v>
      </c>
      <c r="J7" s="24">
        <v>233.88</v>
      </c>
    </row>
    <row r="8" spans="1:10" ht="30" customHeight="1" x14ac:dyDescent="0.25">
      <c r="A8" s="27">
        <v>34015</v>
      </c>
      <c r="B8" s="23" t="s">
        <v>21</v>
      </c>
      <c r="C8" s="22">
        <v>12</v>
      </c>
      <c r="D8" s="23" t="s">
        <v>22</v>
      </c>
      <c r="E8" s="20">
        <v>1000</v>
      </c>
      <c r="F8" s="24">
        <v>22.49</v>
      </c>
      <c r="G8" s="24">
        <v>19.489999999999998</v>
      </c>
      <c r="H8" s="24">
        <f>SUM(F8-G8)</f>
        <v>3</v>
      </c>
      <c r="I8" s="24">
        <v>269.88</v>
      </c>
      <c r="J8" s="24">
        <v>233.88</v>
      </c>
    </row>
    <row r="9" spans="1:10" ht="30" customHeight="1" x14ac:dyDescent="0.25">
      <c r="A9" s="27">
        <v>34029</v>
      </c>
      <c r="B9" s="23" t="s">
        <v>23</v>
      </c>
      <c r="C9" s="22">
        <v>12</v>
      </c>
      <c r="D9" s="23" t="s">
        <v>24</v>
      </c>
      <c r="E9" s="20">
        <v>1000</v>
      </c>
      <c r="F9" s="24">
        <v>22.49</v>
      </c>
      <c r="G9" s="24">
        <v>19.489999999999998</v>
      </c>
      <c r="H9" s="24">
        <f>SUM(F9-G9)</f>
        <v>3</v>
      </c>
      <c r="I9" s="24">
        <v>269.88</v>
      </c>
      <c r="J9" s="24">
        <v>233.88</v>
      </c>
    </row>
    <row r="10" spans="1:10" ht="30" customHeight="1" x14ac:dyDescent="0.25">
      <c r="A10" s="27">
        <v>34051</v>
      </c>
      <c r="B10" s="23" t="s">
        <v>25</v>
      </c>
      <c r="C10" s="22">
        <v>12</v>
      </c>
      <c r="D10" s="23" t="s">
        <v>26</v>
      </c>
      <c r="E10" s="20">
        <v>1000</v>
      </c>
      <c r="F10" s="24">
        <v>22.49</v>
      </c>
      <c r="G10" s="24">
        <v>19.489999999999998</v>
      </c>
      <c r="H10" s="24">
        <f>SUM(F10-G10)</f>
        <v>3</v>
      </c>
      <c r="I10" s="24">
        <v>269.88</v>
      </c>
      <c r="J10" s="24">
        <v>233.88</v>
      </c>
    </row>
    <row r="11" spans="1:10" ht="30" customHeight="1" x14ac:dyDescent="0.25">
      <c r="A11" s="27">
        <v>34078</v>
      </c>
      <c r="B11" s="23" t="s">
        <v>27</v>
      </c>
      <c r="C11" s="22">
        <v>12</v>
      </c>
      <c r="D11" s="23" t="s">
        <v>28</v>
      </c>
      <c r="E11" s="20">
        <v>1000</v>
      </c>
      <c r="F11" s="24">
        <v>22.49</v>
      </c>
      <c r="G11" s="24">
        <v>19.489999999999998</v>
      </c>
      <c r="H11" s="24">
        <f>SUM(F11-G11)</f>
        <v>3</v>
      </c>
      <c r="I11" s="24">
        <v>269.88</v>
      </c>
      <c r="J11" s="24">
        <v>233.88</v>
      </c>
    </row>
    <row r="12" spans="1:10" ht="30" customHeight="1" x14ac:dyDescent="0.25">
      <c r="A12" s="27">
        <v>34117</v>
      </c>
      <c r="B12" s="21" t="s">
        <v>29</v>
      </c>
      <c r="C12" s="22">
        <v>12</v>
      </c>
      <c r="D12" s="23" t="s">
        <v>30</v>
      </c>
      <c r="E12" s="20">
        <v>1000</v>
      </c>
      <c r="F12" s="24">
        <v>22.49</v>
      </c>
      <c r="G12" s="24">
        <v>19.489999999999998</v>
      </c>
      <c r="H12" s="24">
        <f>SUM(F12-G12)</f>
        <v>3</v>
      </c>
      <c r="I12" s="24">
        <v>269.88</v>
      </c>
      <c r="J12" s="24">
        <v>233.88</v>
      </c>
    </row>
    <row r="13" spans="1:10" ht="30" customHeight="1" x14ac:dyDescent="0.25">
      <c r="A13" s="27">
        <v>59220</v>
      </c>
      <c r="B13" s="23" t="s">
        <v>43</v>
      </c>
      <c r="C13" s="22">
        <v>12</v>
      </c>
      <c r="D13" s="23" t="s">
        <v>44</v>
      </c>
      <c r="E13" s="20">
        <v>1000</v>
      </c>
      <c r="F13" s="24">
        <v>12</v>
      </c>
      <c r="G13" s="24">
        <v>10.5</v>
      </c>
      <c r="H13" s="24">
        <f>SUM(F13-G13)</f>
        <v>1.5</v>
      </c>
      <c r="I13" s="24">
        <v>144</v>
      </c>
      <c r="J13" s="24">
        <v>126</v>
      </c>
    </row>
    <row r="14" spans="1:10" ht="30" customHeight="1" x14ac:dyDescent="0.25">
      <c r="A14" s="27">
        <v>59221</v>
      </c>
      <c r="B14" s="23" t="s">
        <v>45</v>
      </c>
      <c r="C14" s="22">
        <v>12</v>
      </c>
      <c r="D14" s="23" t="s">
        <v>46</v>
      </c>
      <c r="E14" s="20">
        <v>1000</v>
      </c>
      <c r="F14" s="24">
        <v>12</v>
      </c>
      <c r="G14" s="24">
        <v>10.5</v>
      </c>
      <c r="H14" s="24">
        <f>SUM(F14-G14)</f>
        <v>1.5</v>
      </c>
      <c r="I14" s="24">
        <v>144</v>
      </c>
      <c r="J14" s="24">
        <v>126</v>
      </c>
    </row>
    <row r="15" spans="1:10" ht="30" customHeight="1" x14ac:dyDescent="0.25">
      <c r="A15" s="27">
        <v>59222</v>
      </c>
      <c r="B15" s="23" t="s">
        <v>47</v>
      </c>
      <c r="C15" s="22">
        <v>12</v>
      </c>
      <c r="D15" s="23" t="s">
        <v>48</v>
      </c>
      <c r="E15" s="20">
        <v>1000</v>
      </c>
      <c r="F15" s="24">
        <v>12</v>
      </c>
      <c r="G15" s="24">
        <v>10.5</v>
      </c>
      <c r="H15" s="24">
        <f>SUM(F15-G15)</f>
        <v>1.5</v>
      </c>
      <c r="I15" s="24">
        <v>144</v>
      </c>
      <c r="J15" s="24">
        <v>126</v>
      </c>
    </row>
    <row r="16" spans="1:10" ht="30" customHeight="1" x14ac:dyDescent="0.25">
      <c r="A16" s="27">
        <v>62352</v>
      </c>
      <c r="B16" s="23" t="s">
        <v>70</v>
      </c>
      <c r="C16" s="22">
        <v>12</v>
      </c>
      <c r="D16" s="23" t="s">
        <v>71</v>
      </c>
      <c r="E16" s="20">
        <v>1000</v>
      </c>
      <c r="F16" s="24">
        <v>11.25</v>
      </c>
      <c r="G16" s="24">
        <v>7.49</v>
      </c>
      <c r="H16" s="24">
        <f>SUM(F16-G16)</f>
        <v>3.76</v>
      </c>
      <c r="I16" s="24">
        <v>135</v>
      </c>
      <c r="J16" s="24">
        <v>89.88</v>
      </c>
    </row>
    <row r="17" spans="1:10" ht="30" customHeight="1" x14ac:dyDescent="0.25">
      <c r="A17" s="27">
        <v>62353</v>
      </c>
      <c r="B17" s="23" t="s">
        <v>72</v>
      </c>
      <c r="C17" s="22">
        <v>12</v>
      </c>
      <c r="D17" s="23" t="s">
        <v>73</v>
      </c>
      <c r="E17" s="20">
        <v>1000</v>
      </c>
      <c r="F17" s="24">
        <v>11.25</v>
      </c>
      <c r="G17" s="24">
        <v>7.49</v>
      </c>
      <c r="H17" s="24">
        <f>SUM(F17-G17)</f>
        <v>3.76</v>
      </c>
      <c r="I17" s="24">
        <v>135</v>
      </c>
      <c r="J17" s="24">
        <v>89.88</v>
      </c>
    </row>
    <row r="18" spans="1:10" ht="30" customHeight="1" x14ac:dyDescent="0.25">
      <c r="A18" s="27">
        <v>62354</v>
      </c>
      <c r="B18" s="23" t="s">
        <v>74</v>
      </c>
      <c r="C18" s="22">
        <v>12</v>
      </c>
      <c r="D18" s="23" t="s">
        <v>75</v>
      </c>
      <c r="E18" s="20">
        <v>1000</v>
      </c>
      <c r="F18" s="24">
        <v>11.25</v>
      </c>
      <c r="G18" s="24">
        <v>7.49</v>
      </c>
      <c r="H18" s="24">
        <f>SUM(F18-G18)</f>
        <v>3.76</v>
      </c>
      <c r="I18" s="24">
        <v>135</v>
      </c>
      <c r="J18" s="24">
        <v>89.88</v>
      </c>
    </row>
    <row r="19" spans="1:10" ht="30" customHeight="1" x14ac:dyDescent="0.25">
      <c r="A19" s="27">
        <v>64920</v>
      </c>
      <c r="B19" s="23" t="s">
        <v>49</v>
      </c>
      <c r="C19" s="22">
        <v>12</v>
      </c>
      <c r="D19" s="23" t="s">
        <v>50</v>
      </c>
      <c r="E19" s="20">
        <v>750</v>
      </c>
      <c r="F19" s="24">
        <v>19.5</v>
      </c>
      <c r="G19" s="24">
        <v>17.25</v>
      </c>
      <c r="H19" s="24">
        <f>SUM(F19-G19)</f>
        <v>2.25</v>
      </c>
      <c r="I19" s="24">
        <v>234</v>
      </c>
      <c r="J19" s="24">
        <v>207</v>
      </c>
    </row>
    <row r="20" spans="1:10" ht="30" customHeight="1" x14ac:dyDescent="0.25">
      <c r="A20" s="27">
        <v>64955</v>
      </c>
      <c r="B20" s="23" t="s">
        <v>51</v>
      </c>
      <c r="C20" s="22">
        <v>12</v>
      </c>
      <c r="D20" s="23" t="s">
        <v>52</v>
      </c>
      <c r="E20" s="20">
        <v>750</v>
      </c>
      <c r="F20" s="24">
        <v>19.5</v>
      </c>
      <c r="G20" s="24">
        <v>17.25</v>
      </c>
      <c r="H20" s="24">
        <f>SUM(F20-G20)</f>
        <v>2.25</v>
      </c>
      <c r="I20" s="24">
        <v>234</v>
      </c>
      <c r="J20" s="24">
        <v>207</v>
      </c>
    </row>
    <row r="21" spans="1:10" ht="30" customHeight="1" x14ac:dyDescent="0.25">
      <c r="A21" s="27">
        <v>65253</v>
      </c>
      <c r="B21" s="21" t="s">
        <v>33</v>
      </c>
      <c r="C21" s="22">
        <v>48</v>
      </c>
      <c r="D21" s="23" t="s">
        <v>34</v>
      </c>
      <c r="E21" s="20">
        <v>200</v>
      </c>
      <c r="F21" s="24">
        <v>6.54</v>
      </c>
      <c r="G21" s="24">
        <v>6.15</v>
      </c>
      <c r="H21" s="24">
        <f>SUM(F21-G21)</f>
        <v>0.38999999999999968</v>
      </c>
      <c r="I21" s="24">
        <v>313.92</v>
      </c>
      <c r="J21" s="24">
        <v>295.2</v>
      </c>
    </row>
    <row r="22" spans="1:10" ht="30" customHeight="1" x14ac:dyDescent="0.25">
      <c r="A22" s="27">
        <v>65259</v>
      </c>
      <c r="B22" s="21" t="s">
        <v>35</v>
      </c>
      <c r="C22" s="22">
        <v>12</v>
      </c>
      <c r="D22" s="23" t="s">
        <v>36</v>
      </c>
      <c r="E22" s="20">
        <v>20</v>
      </c>
      <c r="F22" s="24">
        <v>8.4499999999999993</v>
      </c>
      <c r="G22" s="24">
        <v>6.15</v>
      </c>
      <c r="H22" s="24">
        <f>SUM(F22-G22)</f>
        <v>2.2999999999999989</v>
      </c>
      <c r="I22" s="24">
        <v>101.4</v>
      </c>
      <c r="J22" s="24">
        <v>73.8</v>
      </c>
    </row>
    <row r="23" spans="1:10" ht="30" customHeight="1" x14ac:dyDescent="0.25">
      <c r="A23" s="27">
        <v>65519</v>
      </c>
      <c r="B23" s="23" t="s">
        <v>31</v>
      </c>
      <c r="C23" s="22">
        <v>6</v>
      </c>
      <c r="D23" s="23" t="s">
        <v>32</v>
      </c>
      <c r="E23" s="20">
        <v>1750</v>
      </c>
      <c r="F23" s="24">
        <v>53.22</v>
      </c>
      <c r="G23" s="24">
        <v>48.72</v>
      </c>
      <c r="H23" s="24">
        <f>SUM(F23-G23)</f>
        <v>4.5</v>
      </c>
      <c r="I23" s="24">
        <v>319.32</v>
      </c>
      <c r="J23" s="24">
        <v>292.32</v>
      </c>
    </row>
    <row r="24" spans="1:10" ht="30" customHeight="1" x14ac:dyDescent="0.25">
      <c r="A24" s="27">
        <v>76311</v>
      </c>
      <c r="B24" s="21" t="s">
        <v>66</v>
      </c>
      <c r="C24" s="22">
        <v>12</v>
      </c>
      <c r="D24" s="23" t="s">
        <v>67</v>
      </c>
      <c r="E24" s="20">
        <v>375</v>
      </c>
      <c r="F24" s="24">
        <v>12</v>
      </c>
      <c r="G24" s="24">
        <v>8.24</v>
      </c>
      <c r="H24" s="24">
        <f>SUM(F24-G24)</f>
        <v>3.76</v>
      </c>
      <c r="I24" s="24">
        <v>144</v>
      </c>
      <c r="J24" s="24">
        <v>98.88</v>
      </c>
    </row>
    <row r="25" spans="1:10" ht="30" customHeight="1" x14ac:dyDescent="0.25">
      <c r="A25" s="27">
        <v>76507</v>
      </c>
      <c r="B25" s="21" t="s">
        <v>68</v>
      </c>
      <c r="C25" s="22">
        <v>12</v>
      </c>
      <c r="D25" s="23" t="s">
        <v>69</v>
      </c>
      <c r="E25" s="20">
        <v>375</v>
      </c>
      <c r="F25" s="24">
        <v>12</v>
      </c>
      <c r="G25" s="24">
        <v>8.24</v>
      </c>
      <c r="H25" s="24">
        <f>SUM(F25-G25)</f>
        <v>3.76</v>
      </c>
      <c r="I25" s="24">
        <v>144</v>
      </c>
      <c r="J25" s="24">
        <v>98.88</v>
      </c>
    </row>
    <row r="26" spans="1:10" ht="30" customHeight="1" x14ac:dyDescent="0.25">
      <c r="A26" s="27">
        <v>78325</v>
      </c>
      <c r="B26" s="21" t="s">
        <v>57</v>
      </c>
      <c r="C26" s="22">
        <v>30</v>
      </c>
      <c r="D26" s="23" t="s">
        <v>58</v>
      </c>
      <c r="E26" s="20">
        <v>200</v>
      </c>
      <c r="F26" s="24">
        <v>9.3800000000000008</v>
      </c>
      <c r="G26" s="24">
        <v>6.99</v>
      </c>
      <c r="H26" s="24">
        <f>SUM(F26-G26)</f>
        <v>2.3900000000000006</v>
      </c>
      <c r="I26" s="24">
        <v>281.39999999999998</v>
      </c>
      <c r="J26" s="24">
        <v>209.7</v>
      </c>
    </row>
    <row r="27" spans="1:10" ht="30" customHeight="1" x14ac:dyDescent="0.25">
      <c r="A27" s="27">
        <v>78326</v>
      </c>
      <c r="B27" s="21" t="s">
        <v>59</v>
      </c>
      <c r="C27" s="22">
        <v>12</v>
      </c>
      <c r="D27" s="23" t="s">
        <v>58</v>
      </c>
      <c r="E27" s="20">
        <v>700</v>
      </c>
      <c r="F27" s="24">
        <v>18.75</v>
      </c>
      <c r="G27" s="24">
        <v>14.63</v>
      </c>
      <c r="H27" s="24">
        <f>SUM(F27-G27)</f>
        <v>4.1199999999999992</v>
      </c>
      <c r="I27" s="24">
        <v>225</v>
      </c>
      <c r="J27" s="24">
        <v>175.56</v>
      </c>
    </row>
    <row r="28" spans="1:10" ht="30" customHeight="1" x14ac:dyDescent="0.25">
      <c r="A28" s="27">
        <v>87304</v>
      </c>
      <c r="B28" s="23" t="s">
        <v>62</v>
      </c>
      <c r="C28" s="22">
        <v>24</v>
      </c>
      <c r="D28" s="23" t="s">
        <v>63</v>
      </c>
      <c r="E28" s="20">
        <v>375</v>
      </c>
      <c r="F28" s="24">
        <v>11.25</v>
      </c>
      <c r="G28" s="24">
        <v>7.5</v>
      </c>
      <c r="H28" s="24">
        <f>SUM(F28-G28)</f>
        <v>3.75</v>
      </c>
      <c r="I28" s="24">
        <v>270</v>
      </c>
      <c r="J28" s="24">
        <v>180</v>
      </c>
    </row>
    <row r="29" spans="1:10" ht="30" customHeight="1" x14ac:dyDescent="0.25">
      <c r="A29" s="27">
        <v>87499</v>
      </c>
      <c r="B29" s="21" t="s">
        <v>39</v>
      </c>
      <c r="C29" s="22">
        <v>12</v>
      </c>
      <c r="D29" s="23" t="s">
        <v>40</v>
      </c>
      <c r="E29" s="20">
        <v>750</v>
      </c>
      <c r="F29" s="24">
        <v>22.5</v>
      </c>
      <c r="G29" s="24">
        <v>20.25</v>
      </c>
      <c r="H29" s="24">
        <f>SUM(F29-G29)</f>
        <v>2.25</v>
      </c>
      <c r="I29" s="24">
        <v>270</v>
      </c>
      <c r="J29" s="24">
        <v>243</v>
      </c>
    </row>
    <row r="30" spans="1:10" ht="30" customHeight="1" x14ac:dyDescent="0.25">
      <c r="A30" s="27">
        <v>88413</v>
      </c>
      <c r="B30" s="23" t="s">
        <v>37</v>
      </c>
      <c r="C30" s="22">
        <v>12</v>
      </c>
      <c r="D30" s="23" t="s">
        <v>38</v>
      </c>
      <c r="E30" s="20">
        <v>750</v>
      </c>
      <c r="F30" s="24">
        <v>17.25</v>
      </c>
      <c r="G30" s="24">
        <v>15</v>
      </c>
      <c r="H30" s="24">
        <f>SUM(F30-G30)</f>
        <v>2.25</v>
      </c>
      <c r="I30" s="24">
        <v>207</v>
      </c>
      <c r="J30" s="24">
        <v>180</v>
      </c>
    </row>
    <row r="31" spans="1:10" ht="30" customHeight="1" x14ac:dyDescent="0.25">
      <c r="A31" s="27">
        <v>89120</v>
      </c>
      <c r="B31" s="23" t="s">
        <v>64</v>
      </c>
      <c r="C31" s="22">
        <v>24</v>
      </c>
      <c r="D31" s="23" t="s">
        <v>65</v>
      </c>
      <c r="E31" s="20">
        <v>375</v>
      </c>
      <c r="F31" s="24">
        <v>11.25</v>
      </c>
      <c r="G31" s="24">
        <v>7.5</v>
      </c>
      <c r="H31" s="24">
        <f>SUM(F31-G31)</f>
        <v>3.75</v>
      </c>
      <c r="I31" s="24">
        <v>270</v>
      </c>
      <c r="J31" s="24">
        <v>180</v>
      </c>
    </row>
  </sheetData>
  <autoFilter ref="A2:J2" xr:uid="{00000000-0009-0000-0000-000001000000}">
    <sortState ref="A3:J31">
      <sortCondition ref="A2"/>
    </sortState>
  </autoFilter>
  <sortState ref="A3:J4">
    <sortCondition ref="A3:A4"/>
  </sortState>
  <conditionalFormatting sqref="A3:A14">
    <cfRule type="duplicateValues" dxfId="3" priority="3"/>
    <cfRule type="duplicateValues" dxfId="2" priority="4"/>
  </conditionalFormatting>
  <conditionalFormatting sqref="A15:A31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0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147</v>
      </c>
    </row>
    <row r="2" spans="1:11" ht="30" customHeight="1" x14ac:dyDescent="0.25">
      <c r="A2" s="40" t="s">
        <v>14</v>
      </c>
      <c r="B2" s="41" t="s">
        <v>0</v>
      </c>
      <c r="C2" s="41" t="s">
        <v>10</v>
      </c>
      <c r="D2" s="42" t="s">
        <v>2</v>
      </c>
      <c r="E2" s="41" t="s">
        <v>3</v>
      </c>
      <c r="F2" s="41" t="s">
        <v>4</v>
      </c>
      <c r="G2" s="41" t="s">
        <v>11</v>
      </c>
      <c r="H2" s="41" t="s">
        <v>12</v>
      </c>
      <c r="I2" s="41" t="s">
        <v>7</v>
      </c>
      <c r="J2" s="41" t="s">
        <v>13</v>
      </c>
      <c r="K2" s="41" t="s">
        <v>15</v>
      </c>
    </row>
    <row r="3" spans="1:11" s="2" customFormat="1" ht="30" customHeight="1" x14ac:dyDescent="0.25">
      <c r="A3" s="43"/>
      <c r="B3" s="44">
        <v>16814</v>
      </c>
      <c r="C3" s="45" t="s">
        <v>135</v>
      </c>
      <c r="D3" s="46">
        <v>6</v>
      </c>
      <c r="E3" s="47" t="s">
        <v>136</v>
      </c>
      <c r="F3" s="48">
        <v>750</v>
      </c>
      <c r="G3" s="49">
        <v>41.25</v>
      </c>
      <c r="H3" s="49">
        <v>37.5</v>
      </c>
      <c r="I3" s="49">
        <v>-3.75</v>
      </c>
      <c r="J3" s="49">
        <v>247.5</v>
      </c>
      <c r="K3" s="49">
        <v>225</v>
      </c>
    </row>
    <row r="4" spans="1:11" s="2" customFormat="1" ht="30" customHeight="1" x14ac:dyDescent="0.25">
      <c r="A4" s="50"/>
      <c r="B4" s="39">
        <v>22492</v>
      </c>
      <c r="C4" s="36" t="s">
        <v>137</v>
      </c>
      <c r="D4" s="30">
        <v>6</v>
      </c>
      <c r="E4" s="31" t="s">
        <v>138</v>
      </c>
      <c r="F4" s="28">
        <v>750</v>
      </c>
      <c r="G4" s="32">
        <v>41.25</v>
      </c>
      <c r="H4" s="32">
        <v>37.5</v>
      </c>
      <c r="I4" s="32">
        <v>-3.75</v>
      </c>
      <c r="J4" s="32">
        <v>247.5</v>
      </c>
      <c r="K4" s="32">
        <v>225</v>
      </c>
    </row>
    <row r="5" spans="1:11" s="2" customFormat="1" ht="30" customHeight="1" x14ac:dyDescent="0.25">
      <c r="A5" s="50"/>
      <c r="B5" s="39">
        <v>28858</v>
      </c>
      <c r="C5" s="29" t="s">
        <v>94</v>
      </c>
      <c r="D5" s="30">
        <v>12</v>
      </c>
      <c r="E5" s="31" t="s">
        <v>95</v>
      </c>
      <c r="F5" s="28">
        <v>750</v>
      </c>
      <c r="G5" s="32">
        <v>20.99</v>
      </c>
      <c r="H5" s="32">
        <v>21.74</v>
      </c>
      <c r="I5" s="32">
        <v>0.75</v>
      </c>
      <c r="J5" s="32">
        <v>251.88</v>
      </c>
      <c r="K5" s="32">
        <v>260.88</v>
      </c>
    </row>
    <row r="6" spans="1:11" s="2" customFormat="1" ht="30" customHeight="1" x14ac:dyDescent="0.25">
      <c r="A6" s="50"/>
      <c r="B6" s="39">
        <v>28890</v>
      </c>
      <c r="C6" s="29" t="s">
        <v>96</v>
      </c>
      <c r="D6" s="30">
        <v>12</v>
      </c>
      <c r="E6" s="31" t="s">
        <v>97</v>
      </c>
      <c r="F6" s="28">
        <v>750</v>
      </c>
      <c r="G6" s="32">
        <v>20.99</v>
      </c>
      <c r="H6" s="32">
        <v>21.74</v>
      </c>
      <c r="I6" s="32">
        <v>0.75</v>
      </c>
      <c r="J6" s="32">
        <v>251.88</v>
      </c>
      <c r="K6" s="32">
        <v>260.88</v>
      </c>
    </row>
    <row r="7" spans="1:11" s="2" customFormat="1" ht="30" customHeight="1" x14ac:dyDescent="0.25">
      <c r="A7" s="50"/>
      <c r="B7" s="39">
        <v>34458</v>
      </c>
      <c r="C7" s="29" t="s">
        <v>98</v>
      </c>
      <c r="D7" s="30">
        <v>6</v>
      </c>
      <c r="E7" s="31" t="s">
        <v>99</v>
      </c>
      <c r="F7" s="28">
        <v>1750</v>
      </c>
      <c r="G7" s="32">
        <v>31.49</v>
      </c>
      <c r="H7" s="32">
        <v>32.24</v>
      </c>
      <c r="I7" s="32">
        <v>0.75</v>
      </c>
      <c r="J7" s="32">
        <v>188.94</v>
      </c>
      <c r="K7" s="32">
        <v>193.44</v>
      </c>
    </row>
    <row r="8" spans="1:11" s="2" customFormat="1" ht="30" customHeight="1" x14ac:dyDescent="0.25">
      <c r="A8" s="50"/>
      <c r="B8" s="39">
        <v>34729</v>
      </c>
      <c r="C8" s="29" t="s">
        <v>116</v>
      </c>
      <c r="D8" s="30">
        <v>6</v>
      </c>
      <c r="E8" s="31" t="s">
        <v>117</v>
      </c>
      <c r="F8" s="28">
        <v>750</v>
      </c>
      <c r="G8" s="32">
        <v>37.49</v>
      </c>
      <c r="H8" s="32">
        <v>40.020000000000003</v>
      </c>
      <c r="I8" s="32">
        <v>2.5299999999999998</v>
      </c>
      <c r="J8" s="32">
        <v>224.94</v>
      </c>
      <c r="K8" s="32">
        <v>240.12</v>
      </c>
    </row>
    <row r="9" spans="1:11" s="2" customFormat="1" ht="30" customHeight="1" x14ac:dyDescent="0.25">
      <c r="A9" s="51"/>
      <c r="B9" s="27">
        <v>34737</v>
      </c>
      <c r="C9" s="20" t="s">
        <v>118</v>
      </c>
      <c r="D9" s="21">
        <v>12</v>
      </c>
      <c r="E9" s="26" t="s">
        <v>119</v>
      </c>
      <c r="F9" s="20">
        <v>1000</v>
      </c>
      <c r="G9" s="24">
        <v>23.96</v>
      </c>
      <c r="H9" s="32">
        <v>25.37</v>
      </c>
      <c r="I9" s="32">
        <v>1.41</v>
      </c>
      <c r="J9" s="32">
        <v>287.52</v>
      </c>
      <c r="K9" s="32">
        <v>304.44</v>
      </c>
    </row>
    <row r="10" spans="1:11" s="2" customFormat="1" ht="30" customHeight="1" x14ac:dyDescent="0.25">
      <c r="A10" s="50"/>
      <c r="B10" s="39">
        <v>34746</v>
      </c>
      <c r="C10" s="29" t="s">
        <v>120</v>
      </c>
      <c r="D10" s="30">
        <v>12</v>
      </c>
      <c r="E10" s="31" t="s">
        <v>121</v>
      </c>
      <c r="F10" s="28">
        <v>750</v>
      </c>
      <c r="G10" s="32">
        <v>14.99</v>
      </c>
      <c r="H10" s="32">
        <v>15.92</v>
      </c>
      <c r="I10" s="32">
        <v>0.93</v>
      </c>
      <c r="J10" s="32">
        <v>179.88</v>
      </c>
      <c r="K10" s="32">
        <v>191.04</v>
      </c>
    </row>
    <row r="11" spans="1:11" s="2" customFormat="1" ht="30" customHeight="1" x14ac:dyDescent="0.25">
      <c r="A11" s="51"/>
      <c r="B11" s="27">
        <v>34747</v>
      </c>
      <c r="C11" s="20" t="s">
        <v>122</v>
      </c>
      <c r="D11" s="21">
        <v>12</v>
      </c>
      <c r="E11" s="26" t="s">
        <v>121</v>
      </c>
      <c r="F11" s="20">
        <v>1000</v>
      </c>
      <c r="G11" s="24">
        <v>23.96</v>
      </c>
      <c r="H11" s="32">
        <v>25.37</v>
      </c>
      <c r="I11" s="32">
        <v>1.41</v>
      </c>
      <c r="J11" s="32">
        <v>287.52</v>
      </c>
      <c r="K11" s="32">
        <v>304.44</v>
      </c>
    </row>
    <row r="12" spans="1:11" s="2" customFormat="1" ht="30" customHeight="1" x14ac:dyDescent="0.25">
      <c r="A12" s="51"/>
      <c r="B12" s="27">
        <v>34748</v>
      </c>
      <c r="C12" s="20" t="s">
        <v>123</v>
      </c>
      <c r="D12" s="21">
        <v>6</v>
      </c>
      <c r="E12" s="26" t="s">
        <v>121</v>
      </c>
      <c r="F12" s="20">
        <v>1750</v>
      </c>
      <c r="G12" s="24">
        <v>29.99</v>
      </c>
      <c r="H12" s="32">
        <v>32.549999999999997</v>
      </c>
      <c r="I12" s="32">
        <v>2.56</v>
      </c>
      <c r="J12" s="32">
        <v>179.94</v>
      </c>
      <c r="K12" s="32">
        <v>195.3</v>
      </c>
    </row>
    <row r="13" spans="1:11" s="2" customFormat="1" ht="30" customHeight="1" x14ac:dyDescent="0.25">
      <c r="A13" s="50"/>
      <c r="B13" s="39">
        <v>34786</v>
      </c>
      <c r="C13" s="29" t="s">
        <v>124</v>
      </c>
      <c r="D13" s="30">
        <v>12</v>
      </c>
      <c r="E13" s="31" t="s">
        <v>125</v>
      </c>
      <c r="F13" s="28">
        <v>750</v>
      </c>
      <c r="G13" s="32">
        <v>14.99</v>
      </c>
      <c r="H13" s="32">
        <v>15.92</v>
      </c>
      <c r="I13" s="32">
        <v>0.93</v>
      </c>
      <c r="J13" s="32">
        <v>179.88</v>
      </c>
      <c r="K13" s="32">
        <v>191.04</v>
      </c>
    </row>
    <row r="14" spans="1:11" s="2" customFormat="1" ht="30" customHeight="1" x14ac:dyDescent="0.25">
      <c r="A14" s="51"/>
      <c r="B14" s="27">
        <v>34870</v>
      </c>
      <c r="C14" s="20" t="s">
        <v>126</v>
      </c>
      <c r="D14" s="21">
        <v>12</v>
      </c>
      <c r="E14" s="26" t="s">
        <v>127</v>
      </c>
      <c r="F14" s="20">
        <v>750</v>
      </c>
      <c r="G14" s="24">
        <v>14.99</v>
      </c>
      <c r="H14" s="32">
        <v>15.92</v>
      </c>
      <c r="I14" s="32">
        <v>0.93</v>
      </c>
      <c r="J14" s="32">
        <v>179.88</v>
      </c>
      <c r="K14" s="32">
        <v>191.04</v>
      </c>
    </row>
    <row r="15" spans="1:11" s="2" customFormat="1" ht="30" customHeight="1" x14ac:dyDescent="0.25">
      <c r="A15" s="50"/>
      <c r="B15" s="39">
        <v>34871</v>
      </c>
      <c r="C15" s="33" t="s">
        <v>128</v>
      </c>
      <c r="D15" s="30">
        <v>12</v>
      </c>
      <c r="E15" s="34" t="s">
        <v>127</v>
      </c>
      <c r="F15" s="35">
        <v>1000</v>
      </c>
      <c r="G15" s="32">
        <v>23.96</v>
      </c>
      <c r="H15" s="32">
        <v>25.37</v>
      </c>
      <c r="I15" s="32">
        <v>1.41</v>
      </c>
      <c r="J15" s="32">
        <v>287.52</v>
      </c>
      <c r="K15" s="32">
        <v>304.44</v>
      </c>
    </row>
    <row r="16" spans="1:11" s="2" customFormat="1" ht="30" customHeight="1" x14ac:dyDescent="0.25">
      <c r="A16" s="51"/>
      <c r="B16" s="27">
        <v>34881</v>
      </c>
      <c r="C16" s="20" t="s">
        <v>129</v>
      </c>
      <c r="D16" s="21">
        <v>12</v>
      </c>
      <c r="E16" s="26" t="s">
        <v>130</v>
      </c>
      <c r="F16" s="20">
        <v>1000</v>
      </c>
      <c r="G16" s="24">
        <v>23.96</v>
      </c>
      <c r="H16" s="32">
        <v>25.37</v>
      </c>
      <c r="I16" s="32">
        <v>1.41</v>
      </c>
      <c r="J16" s="32">
        <v>287.52</v>
      </c>
      <c r="K16" s="32">
        <v>304.44</v>
      </c>
    </row>
    <row r="17" spans="1:11" s="2" customFormat="1" ht="30" customHeight="1" x14ac:dyDescent="0.25">
      <c r="A17" s="51"/>
      <c r="B17" s="27">
        <v>36808</v>
      </c>
      <c r="C17" s="20" t="s">
        <v>131</v>
      </c>
      <c r="D17" s="21">
        <v>12</v>
      </c>
      <c r="E17" s="26" t="s">
        <v>132</v>
      </c>
      <c r="F17" s="20">
        <v>750</v>
      </c>
      <c r="G17" s="24">
        <v>14.99</v>
      </c>
      <c r="H17" s="32">
        <v>15.92</v>
      </c>
      <c r="I17" s="32">
        <v>0.93</v>
      </c>
      <c r="J17" s="32">
        <v>179.88</v>
      </c>
      <c r="K17" s="32">
        <v>191.04</v>
      </c>
    </row>
    <row r="18" spans="1:11" s="2" customFormat="1" ht="30" customHeight="1" x14ac:dyDescent="0.25">
      <c r="A18" s="50"/>
      <c r="B18" s="39">
        <v>38770</v>
      </c>
      <c r="C18" s="29" t="s">
        <v>139</v>
      </c>
      <c r="D18" s="30">
        <v>12</v>
      </c>
      <c r="E18" s="31" t="s">
        <v>140</v>
      </c>
      <c r="F18" s="28">
        <v>750</v>
      </c>
      <c r="G18" s="32">
        <v>15</v>
      </c>
      <c r="H18" s="32">
        <v>13.5</v>
      </c>
      <c r="I18" s="32">
        <v>-1.5</v>
      </c>
      <c r="J18" s="32">
        <v>180</v>
      </c>
      <c r="K18" s="32">
        <v>162</v>
      </c>
    </row>
    <row r="19" spans="1:11" s="2" customFormat="1" ht="30" customHeight="1" x14ac:dyDescent="0.25">
      <c r="A19" s="50"/>
      <c r="B19" s="39">
        <v>38771</v>
      </c>
      <c r="C19" s="29" t="s">
        <v>141</v>
      </c>
      <c r="D19" s="30">
        <v>12</v>
      </c>
      <c r="E19" s="31" t="s">
        <v>142</v>
      </c>
      <c r="F19" s="28">
        <v>750</v>
      </c>
      <c r="G19" s="32">
        <v>15</v>
      </c>
      <c r="H19" s="32">
        <v>13.5</v>
      </c>
      <c r="I19" s="32">
        <v>-1.5</v>
      </c>
      <c r="J19" s="32">
        <v>180</v>
      </c>
      <c r="K19" s="32">
        <v>162</v>
      </c>
    </row>
    <row r="20" spans="1:11" s="2" customFormat="1" ht="30" customHeight="1" x14ac:dyDescent="0.25">
      <c r="A20" s="51"/>
      <c r="B20" s="27">
        <v>38772</v>
      </c>
      <c r="C20" s="20" t="s">
        <v>143</v>
      </c>
      <c r="D20" s="21">
        <v>12</v>
      </c>
      <c r="E20" s="26" t="s">
        <v>144</v>
      </c>
      <c r="F20" s="20">
        <v>750</v>
      </c>
      <c r="G20" s="24">
        <v>15</v>
      </c>
      <c r="H20" s="32">
        <v>13.5</v>
      </c>
      <c r="I20" s="32">
        <v>-1.5</v>
      </c>
      <c r="J20" s="32">
        <v>180</v>
      </c>
      <c r="K20" s="32">
        <v>162</v>
      </c>
    </row>
    <row r="21" spans="1:11" s="2" customFormat="1" ht="30" customHeight="1" x14ac:dyDescent="0.25">
      <c r="A21" s="50"/>
      <c r="B21" s="39">
        <v>38785</v>
      </c>
      <c r="C21" s="33" t="s">
        <v>145</v>
      </c>
      <c r="D21" s="30">
        <v>12</v>
      </c>
      <c r="E21" s="34" t="s">
        <v>146</v>
      </c>
      <c r="F21" s="35">
        <v>750</v>
      </c>
      <c r="G21" s="32">
        <v>15</v>
      </c>
      <c r="H21" s="32">
        <v>13.5</v>
      </c>
      <c r="I21" s="32">
        <v>-1.5</v>
      </c>
      <c r="J21" s="32">
        <v>180</v>
      </c>
      <c r="K21" s="32">
        <v>162</v>
      </c>
    </row>
    <row r="22" spans="1:11" s="2" customFormat="1" ht="30" customHeight="1" x14ac:dyDescent="0.25">
      <c r="A22" s="50"/>
      <c r="B22" s="39">
        <v>86401</v>
      </c>
      <c r="C22" s="29" t="s">
        <v>82</v>
      </c>
      <c r="D22" s="30">
        <v>6</v>
      </c>
      <c r="E22" s="31" t="s">
        <v>83</v>
      </c>
      <c r="F22" s="28">
        <v>750</v>
      </c>
      <c r="G22" s="32">
        <v>20.85</v>
      </c>
      <c r="H22" s="32">
        <v>15</v>
      </c>
      <c r="I22" s="32">
        <v>-5.85</v>
      </c>
      <c r="J22" s="32">
        <v>125.1</v>
      </c>
      <c r="K22" s="32">
        <v>90</v>
      </c>
    </row>
    <row r="23" spans="1:11" s="2" customFormat="1" ht="30" customHeight="1" x14ac:dyDescent="0.25">
      <c r="A23" s="50"/>
      <c r="B23" s="39">
        <v>217215</v>
      </c>
      <c r="C23" s="29" t="s">
        <v>110</v>
      </c>
      <c r="D23" s="30">
        <v>6</v>
      </c>
      <c r="E23" s="31" t="s">
        <v>111</v>
      </c>
      <c r="F23" s="28">
        <v>750</v>
      </c>
      <c r="G23" s="32">
        <v>64.98</v>
      </c>
      <c r="H23" s="32">
        <v>51.95</v>
      </c>
      <c r="I23" s="32">
        <v>-13.03</v>
      </c>
      <c r="J23" s="32">
        <v>389.88</v>
      </c>
      <c r="K23" s="32">
        <v>311.7</v>
      </c>
    </row>
    <row r="24" spans="1:11" s="2" customFormat="1" ht="30" customHeight="1" x14ac:dyDescent="0.25">
      <c r="A24" s="50" t="s">
        <v>16</v>
      </c>
      <c r="B24" s="39">
        <v>904759</v>
      </c>
      <c r="C24" s="29" t="s">
        <v>100</v>
      </c>
      <c r="D24" s="30">
        <v>12</v>
      </c>
      <c r="E24" s="31" t="s">
        <v>101</v>
      </c>
      <c r="F24" s="28">
        <v>750</v>
      </c>
      <c r="G24" s="32">
        <v>6.75</v>
      </c>
      <c r="H24" s="32">
        <v>7.5</v>
      </c>
      <c r="I24" s="32">
        <v>0.75</v>
      </c>
      <c r="J24" s="32">
        <v>81</v>
      </c>
      <c r="K24" s="32">
        <v>90</v>
      </c>
    </row>
    <row r="25" spans="1:11" s="2" customFormat="1" ht="30" customHeight="1" x14ac:dyDescent="0.25">
      <c r="A25" s="51" t="s">
        <v>16</v>
      </c>
      <c r="B25" s="27">
        <v>904761</v>
      </c>
      <c r="C25" s="20" t="s">
        <v>102</v>
      </c>
      <c r="D25" s="21">
        <v>12</v>
      </c>
      <c r="E25" s="26" t="s">
        <v>103</v>
      </c>
      <c r="F25" s="20">
        <v>750</v>
      </c>
      <c r="G25" s="24">
        <v>6.75</v>
      </c>
      <c r="H25" s="32">
        <v>7.5</v>
      </c>
      <c r="I25" s="32">
        <v>0.75</v>
      </c>
      <c r="J25" s="32">
        <v>81</v>
      </c>
      <c r="K25" s="32">
        <v>90</v>
      </c>
    </row>
    <row r="26" spans="1:11" s="2" customFormat="1" ht="30" customHeight="1" x14ac:dyDescent="0.25">
      <c r="A26" s="51" t="s">
        <v>16</v>
      </c>
      <c r="B26" s="27">
        <v>916549</v>
      </c>
      <c r="C26" s="20" t="s">
        <v>114</v>
      </c>
      <c r="D26" s="21">
        <v>12</v>
      </c>
      <c r="E26" s="26" t="s">
        <v>115</v>
      </c>
      <c r="F26" s="20">
        <v>750</v>
      </c>
      <c r="G26" s="24">
        <v>8.0399999999999991</v>
      </c>
      <c r="H26" s="32">
        <v>16.079999999999998</v>
      </c>
      <c r="I26" s="32">
        <v>8.0399999999999991</v>
      </c>
      <c r="J26" s="32">
        <v>96.48</v>
      </c>
      <c r="K26" s="32">
        <v>192.96</v>
      </c>
    </row>
    <row r="27" spans="1:11" s="2" customFormat="1" ht="30" customHeight="1" x14ac:dyDescent="0.25">
      <c r="A27" s="51" t="s">
        <v>16</v>
      </c>
      <c r="B27" s="27">
        <v>928699</v>
      </c>
      <c r="C27" s="20" t="s">
        <v>112</v>
      </c>
      <c r="D27" s="21">
        <v>6</v>
      </c>
      <c r="E27" s="26" t="s">
        <v>113</v>
      </c>
      <c r="F27" s="20">
        <v>375</v>
      </c>
      <c r="G27" s="24">
        <v>26.24</v>
      </c>
      <c r="H27" s="32">
        <v>29.99</v>
      </c>
      <c r="I27" s="32">
        <v>3.75</v>
      </c>
      <c r="J27" s="32">
        <v>157.44</v>
      </c>
      <c r="K27" s="32">
        <v>179.94</v>
      </c>
    </row>
    <row r="28" spans="1:11" s="2" customFormat="1" ht="30" customHeight="1" x14ac:dyDescent="0.25">
      <c r="A28" s="50" t="s">
        <v>16</v>
      </c>
      <c r="B28" s="39">
        <v>938770</v>
      </c>
      <c r="C28" s="33" t="s">
        <v>139</v>
      </c>
      <c r="D28" s="30">
        <v>12</v>
      </c>
      <c r="E28" s="34" t="s">
        <v>140</v>
      </c>
      <c r="F28" s="35">
        <v>750</v>
      </c>
      <c r="G28" s="32">
        <v>15</v>
      </c>
      <c r="H28" s="32">
        <v>13.5</v>
      </c>
      <c r="I28" s="32">
        <v>-1.5</v>
      </c>
      <c r="J28" s="32">
        <v>180</v>
      </c>
      <c r="K28" s="32">
        <v>162</v>
      </c>
    </row>
    <row r="29" spans="1:11" s="2" customFormat="1" ht="30" customHeight="1" x14ac:dyDescent="0.25">
      <c r="A29" s="51" t="s">
        <v>16</v>
      </c>
      <c r="B29" s="27">
        <v>938771</v>
      </c>
      <c r="C29" s="20" t="s">
        <v>141</v>
      </c>
      <c r="D29" s="21">
        <v>12</v>
      </c>
      <c r="E29" s="26" t="s">
        <v>142</v>
      </c>
      <c r="F29" s="20">
        <v>750</v>
      </c>
      <c r="G29" s="24">
        <v>15</v>
      </c>
      <c r="H29" s="32">
        <v>13.5</v>
      </c>
      <c r="I29" s="32">
        <v>-1.5</v>
      </c>
      <c r="J29" s="32">
        <v>180</v>
      </c>
      <c r="K29" s="32">
        <v>162</v>
      </c>
    </row>
    <row r="30" spans="1:11" s="2" customFormat="1" ht="30" customHeight="1" x14ac:dyDescent="0.25">
      <c r="A30" s="50" t="s">
        <v>16</v>
      </c>
      <c r="B30" s="39">
        <v>938772</v>
      </c>
      <c r="C30" s="29" t="s">
        <v>143</v>
      </c>
      <c r="D30" s="30">
        <v>12</v>
      </c>
      <c r="E30" s="31" t="s">
        <v>144</v>
      </c>
      <c r="F30" s="28">
        <v>750</v>
      </c>
      <c r="G30" s="32">
        <v>15</v>
      </c>
      <c r="H30" s="32">
        <v>13.5</v>
      </c>
      <c r="I30" s="32">
        <v>-1.5</v>
      </c>
      <c r="J30" s="32">
        <v>180</v>
      </c>
      <c r="K30" s="32">
        <v>162</v>
      </c>
    </row>
    <row r="31" spans="1:11" s="2" customFormat="1" ht="30" customHeight="1" x14ac:dyDescent="0.25">
      <c r="A31" s="51" t="s">
        <v>16</v>
      </c>
      <c r="B31" s="27">
        <v>938785</v>
      </c>
      <c r="C31" s="20" t="s">
        <v>145</v>
      </c>
      <c r="D31" s="21">
        <v>12</v>
      </c>
      <c r="E31" s="26" t="s">
        <v>146</v>
      </c>
      <c r="F31" s="20">
        <v>750</v>
      </c>
      <c r="G31" s="24">
        <v>15</v>
      </c>
      <c r="H31" s="32">
        <v>13.5</v>
      </c>
      <c r="I31" s="32">
        <v>-1.5</v>
      </c>
      <c r="J31" s="32">
        <v>180</v>
      </c>
      <c r="K31" s="32">
        <v>162</v>
      </c>
    </row>
    <row r="32" spans="1:11" s="2" customFormat="1" ht="30" customHeight="1" x14ac:dyDescent="0.25">
      <c r="A32" s="51" t="s">
        <v>16</v>
      </c>
      <c r="B32" s="27">
        <v>941060</v>
      </c>
      <c r="C32" s="20" t="s">
        <v>104</v>
      </c>
      <c r="D32" s="21">
        <v>12</v>
      </c>
      <c r="E32" s="26" t="s">
        <v>105</v>
      </c>
      <c r="F32" s="20">
        <v>750</v>
      </c>
      <c r="G32" s="24">
        <v>6.75</v>
      </c>
      <c r="H32" s="32">
        <v>7.5</v>
      </c>
      <c r="I32" s="32">
        <v>0.75</v>
      </c>
      <c r="J32" s="32">
        <v>81</v>
      </c>
      <c r="K32" s="32">
        <v>90</v>
      </c>
    </row>
    <row r="33" spans="1:11" s="2" customFormat="1" ht="30" customHeight="1" x14ac:dyDescent="0.25">
      <c r="A33" s="50" t="s">
        <v>16</v>
      </c>
      <c r="B33" s="39">
        <v>942401</v>
      </c>
      <c r="C33" s="29" t="s">
        <v>84</v>
      </c>
      <c r="D33" s="30">
        <v>12</v>
      </c>
      <c r="E33" s="31" t="s">
        <v>85</v>
      </c>
      <c r="F33" s="28">
        <v>750</v>
      </c>
      <c r="G33" s="32">
        <v>23.93</v>
      </c>
      <c r="H33" s="32">
        <v>24.08</v>
      </c>
      <c r="I33" s="32">
        <v>0.15</v>
      </c>
      <c r="J33" s="32">
        <v>287.16000000000003</v>
      </c>
      <c r="K33" s="32">
        <v>288.95999999999998</v>
      </c>
    </row>
    <row r="34" spans="1:11" s="2" customFormat="1" ht="30" customHeight="1" x14ac:dyDescent="0.25">
      <c r="A34" s="50" t="s">
        <v>16</v>
      </c>
      <c r="B34" s="39">
        <v>942404</v>
      </c>
      <c r="C34" s="29" t="s">
        <v>86</v>
      </c>
      <c r="D34" s="30">
        <v>6</v>
      </c>
      <c r="E34" s="31" t="s">
        <v>87</v>
      </c>
      <c r="F34" s="28">
        <v>750</v>
      </c>
      <c r="G34" s="32">
        <v>123.59</v>
      </c>
      <c r="H34" s="32">
        <v>131.36000000000001</v>
      </c>
      <c r="I34" s="32">
        <v>7.77</v>
      </c>
      <c r="J34" s="32">
        <v>741.54</v>
      </c>
      <c r="K34" s="32">
        <v>788.16</v>
      </c>
    </row>
    <row r="35" spans="1:11" s="2" customFormat="1" ht="30" customHeight="1" x14ac:dyDescent="0.25">
      <c r="A35" s="50" t="s">
        <v>16</v>
      </c>
      <c r="B35" s="39">
        <v>944229</v>
      </c>
      <c r="C35" s="33" t="s">
        <v>88</v>
      </c>
      <c r="D35" s="30">
        <v>12</v>
      </c>
      <c r="E35" s="34" t="s">
        <v>89</v>
      </c>
      <c r="F35" s="35">
        <v>750</v>
      </c>
      <c r="G35" s="32">
        <v>35.159999999999997</v>
      </c>
      <c r="H35" s="32">
        <v>38.270000000000003</v>
      </c>
      <c r="I35" s="32">
        <v>3.11</v>
      </c>
      <c r="J35" s="32">
        <v>421.92</v>
      </c>
      <c r="K35" s="32">
        <v>459.24</v>
      </c>
    </row>
    <row r="36" spans="1:11" s="2" customFormat="1" ht="30" customHeight="1" x14ac:dyDescent="0.25">
      <c r="A36" s="50" t="s">
        <v>16</v>
      </c>
      <c r="B36" s="39">
        <v>950414</v>
      </c>
      <c r="C36" s="29" t="s">
        <v>106</v>
      </c>
      <c r="D36" s="30">
        <v>6</v>
      </c>
      <c r="E36" s="31" t="s">
        <v>107</v>
      </c>
      <c r="F36" s="28">
        <v>700</v>
      </c>
      <c r="G36" s="32">
        <v>72.75</v>
      </c>
      <c r="H36" s="32">
        <v>75</v>
      </c>
      <c r="I36" s="32">
        <v>2.25</v>
      </c>
      <c r="J36" s="32">
        <v>436.5</v>
      </c>
      <c r="K36" s="32">
        <v>450</v>
      </c>
    </row>
    <row r="37" spans="1:11" ht="30" customHeight="1" x14ac:dyDescent="0.25">
      <c r="A37" s="50" t="s">
        <v>16</v>
      </c>
      <c r="B37" s="39">
        <v>950415</v>
      </c>
      <c r="C37" s="29" t="s">
        <v>108</v>
      </c>
      <c r="D37" s="30">
        <v>6</v>
      </c>
      <c r="E37" s="31" t="s">
        <v>109</v>
      </c>
      <c r="F37" s="28">
        <v>700</v>
      </c>
      <c r="G37" s="32">
        <v>48</v>
      </c>
      <c r="H37" s="32">
        <v>51</v>
      </c>
      <c r="I37" s="32">
        <v>3</v>
      </c>
      <c r="J37" s="32">
        <v>288</v>
      </c>
      <c r="K37" s="32">
        <v>306</v>
      </c>
    </row>
    <row r="38" spans="1:11" ht="30" customHeight="1" x14ac:dyDescent="0.25">
      <c r="A38" s="51" t="s">
        <v>16</v>
      </c>
      <c r="B38" s="27">
        <v>968296</v>
      </c>
      <c r="C38" s="20" t="s">
        <v>90</v>
      </c>
      <c r="D38" s="21">
        <v>12</v>
      </c>
      <c r="E38" s="26" t="s">
        <v>91</v>
      </c>
      <c r="F38" s="20">
        <v>750</v>
      </c>
      <c r="G38" s="24">
        <v>25.43</v>
      </c>
      <c r="H38" s="32">
        <v>26.54</v>
      </c>
      <c r="I38" s="32">
        <v>1.1100000000000001</v>
      </c>
      <c r="J38" s="32">
        <v>305.16000000000003</v>
      </c>
      <c r="K38" s="32">
        <v>318.48</v>
      </c>
    </row>
    <row r="39" spans="1:11" ht="30" customHeight="1" x14ac:dyDescent="0.25">
      <c r="A39" s="51" t="s">
        <v>16</v>
      </c>
      <c r="B39" s="27">
        <v>968587</v>
      </c>
      <c r="C39" s="20" t="s">
        <v>133</v>
      </c>
      <c r="D39" s="21">
        <v>12</v>
      </c>
      <c r="E39" s="26" t="s">
        <v>134</v>
      </c>
      <c r="F39" s="20">
        <v>1000</v>
      </c>
      <c r="G39" s="24">
        <v>12.27</v>
      </c>
      <c r="H39" s="32">
        <v>10.85</v>
      </c>
      <c r="I39" s="32">
        <v>-1.42</v>
      </c>
      <c r="J39" s="32">
        <v>147.24</v>
      </c>
      <c r="K39" s="32">
        <v>130.19999999999999</v>
      </c>
    </row>
    <row r="40" spans="1:11" ht="30" customHeight="1" x14ac:dyDescent="0.25">
      <c r="A40" s="50" t="s">
        <v>16</v>
      </c>
      <c r="B40" s="39">
        <v>990305</v>
      </c>
      <c r="C40" s="29" t="s">
        <v>92</v>
      </c>
      <c r="D40" s="30">
        <v>6</v>
      </c>
      <c r="E40" s="31" t="s">
        <v>93</v>
      </c>
      <c r="F40" s="28">
        <v>750</v>
      </c>
      <c r="G40" s="32">
        <v>37.43</v>
      </c>
      <c r="H40" s="32">
        <v>38.159999999999997</v>
      </c>
      <c r="I40" s="32">
        <v>0.73</v>
      </c>
      <c r="J40" s="32">
        <v>224.58</v>
      </c>
      <c r="K40" s="32">
        <v>228.96</v>
      </c>
    </row>
  </sheetData>
  <autoFilter ref="A2:K2" xr:uid="{00000000-0009-0000-0000-000002000000}">
    <sortState ref="A3:K40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2025-06-18T15:06:07Z</dcterms:modified>
</cp:coreProperties>
</file>