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\\iowa\data\ABDusers\nscebol\Documents\1PRODUCTS\Temporary Price Reductions\2024\1124\"/>
    </mc:Choice>
  </mc:AlternateContent>
  <xr:revisionPtr revIDLastSave="0" documentId="13_ncr:1_{5CA6AA51-8839-49D3-B3D6-6A2E9BD7C811}" xr6:coauthVersionLast="36" xr6:coauthVersionMax="36" xr10:uidLastSave="{00000000-0000-0000-0000-000000000000}"/>
  <bookViews>
    <workbookView xWindow="480" yWindow="120" windowWidth="20010" windowHeight="7425" xr2:uid="{00000000-000D-0000-FFFF-FFFF00000000}"/>
  </bookViews>
  <sheets>
    <sheet name="TEMPORARY PRICE REDUCTIONS" sheetId="5" r:id="rId1"/>
    <sheet name="RETURN TO REGULAR PRICE" sheetId="2" r:id="rId2"/>
    <sheet name="PERMANENT PRICE CHANGE" sheetId="3" r:id="rId3"/>
  </sheets>
  <definedNames>
    <definedName name="_xlnm._FilterDatabase" localSheetId="2" hidden="1">'PERMANENT PRICE CHANGE'!$A$2:$K$2</definedName>
    <definedName name="_xlnm._FilterDatabase" localSheetId="1" hidden="1">'RETURN TO REGULAR PRICE'!$A$2:$J$2</definedName>
    <definedName name="_xlnm._FilterDatabase" localSheetId="0" hidden="1">'TEMPORARY PRICE REDUCTIONS'!$A$2:$J$2</definedName>
    <definedName name="_xlnm.Print_Titles" localSheetId="2">'PERMANENT PRICE CHANGE'!$2:$2</definedName>
    <definedName name="_xlnm.Print_Titles" localSheetId="1">'RETURN TO REGULAR PRICE'!$2:$2</definedName>
    <definedName name="_xlnm.Print_Titles" localSheetId="0">'TEMPORARY PRICE REDUCTIONS'!$2:$2</definedName>
  </definedNames>
  <calcPr calcId="191029"/>
</workbook>
</file>

<file path=xl/calcChain.xml><?xml version="1.0" encoding="utf-8"?>
<calcChain xmlns="http://schemas.openxmlformats.org/spreadsheetml/2006/main">
  <c r="I58" i="3" l="1"/>
  <c r="H5" i="2" l="1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" i="2"/>
  <c r="H3" i="2"/>
</calcChain>
</file>

<file path=xl/sharedStrings.xml><?xml version="1.0" encoding="utf-8"?>
<sst xmlns="http://schemas.openxmlformats.org/spreadsheetml/2006/main" count="426" uniqueCount="309">
  <si>
    <t>Code</t>
  </si>
  <si>
    <t>UPC</t>
  </si>
  <si>
    <t>Pack</t>
  </si>
  <si>
    <t>Description</t>
  </si>
  <si>
    <t>Size</t>
  </si>
  <si>
    <t>Normal Bottle</t>
  </si>
  <si>
    <t>TPR Bottle</t>
  </si>
  <si>
    <t>Price Up/Down</t>
  </si>
  <si>
    <t>Normal Case</t>
  </si>
  <si>
    <t>TPR Case</t>
  </si>
  <si>
    <t>UPC Code</t>
  </si>
  <si>
    <t>Old Btl Cost</t>
  </si>
  <si>
    <t>New Btl Cost</t>
  </si>
  <si>
    <t>Old Case Cost</t>
  </si>
  <si>
    <t>SO</t>
  </si>
  <si>
    <t>New Case</t>
  </si>
  <si>
    <t>*</t>
  </si>
  <si>
    <t>UV Grape</t>
  </si>
  <si>
    <t>UV Blue Raspberry</t>
  </si>
  <si>
    <t>UV Red Cherry</t>
  </si>
  <si>
    <t>UV Cake</t>
  </si>
  <si>
    <t>17951</t>
  </si>
  <si>
    <t>096749021840</t>
  </si>
  <si>
    <t>Evan Williams Black Mini</t>
  </si>
  <si>
    <t>Empress 1908 Gin</t>
  </si>
  <si>
    <t>15628</t>
  </si>
  <si>
    <t>080432500187</t>
  </si>
  <si>
    <t>Jameson</t>
  </si>
  <si>
    <t>34007</t>
  </si>
  <si>
    <t>835229000407</t>
  </si>
  <si>
    <t>Absolut Swedish Vodka 80prf</t>
  </si>
  <si>
    <t>34015</t>
  </si>
  <si>
    <t>835229001145</t>
  </si>
  <si>
    <t>Absolut Apeach</t>
  </si>
  <si>
    <t>34029</t>
  </si>
  <si>
    <t>835229001404</t>
  </si>
  <si>
    <t>Absolut Citron</t>
  </si>
  <si>
    <t>34051</t>
  </si>
  <si>
    <t>835229008403</t>
  </si>
  <si>
    <t>Absolut Raspberri</t>
  </si>
  <si>
    <t>34078</t>
  </si>
  <si>
    <t>835229006409</t>
  </si>
  <si>
    <t>Absolut Vanilia</t>
  </si>
  <si>
    <t>34117</t>
  </si>
  <si>
    <t>835229002401</t>
  </si>
  <si>
    <t>Absolut Mandrin</t>
  </si>
  <si>
    <t>086891054001</t>
  </si>
  <si>
    <t>Nonino Amaro Quintessentia</t>
  </si>
  <si>
    <t>39374</t>
  </si>
  <si>
    <t>815197003280</t>
  </si>
  <si>
    <t>Blue Ice American Huckleberry Vodka</t>
  </si>
  <si>
    <t>88413</t>
  </si>
  <si>
    <t>850008153044</t>
  </si>
  <si>
    <t>Campo Bravo Plata Tequila</t>
  </si>
  <si>
    <t>85078</t>
  </si>
  <si>
    <t>Holy Hell Silver</t>
  </si>
  <si>
    <t>85083</t>
  </si>
  <si>
    <t>867971000381</t>
  </si>
  <si>
    <t>Holy Hell Reposado</t>
  </si>
  <si>
    <t>21296</t>
  </si>
  <si>
    <t>860004588603</t>
  </si>
  <si>
    <t>Ruddells Mill Kentucky Straight Bourbon Whiskey</t>
  </si>
  <si>
    <t>25242</t>
  </si>
  <si>
    <t>850030595027</t>
  </si>
  <si>
    <t>Ruddells Mill Kentucky Straight Rye Whiskey</t>
  </si>
  <si>
    <t>16502</t>
  </si>
  <si>
    <t>850192005051</t>
  </si>
  <si>
    <t>American Born Bourbon Whiskey</t>
  </si>
  <si>
    <t>20300</t>
  </si>
  <si>
    <t>852045007403</t>
  </si>
  <si>
    <t>Old Elk Wheat Bourbon</t>
  </si>
  <si>
    <t>22419</t>
  </si>
  <si>
    <t>691835647913</t>
  </si>
  <si>
    <t>Steeple Ridge Cask Strength Straight Rye Whiskey</t>
  </si>
  <si>
    <t>22420</t>
  </si>
  <si>
    <t>691835647814</t>
  </si>
  <si>
    <t>Steeple Ridge Sweet Mash Straight Rye Whiskey</t>
  </si>
  <si>
    <t>37336</t>
  </si>
  <si>
    <t>087116014671</t>
  </si>
  <si>
    <t>UV Vodka</t>
  </si>
  <si>
    <t>41360</t>
  </si>
  <si>
    <t>087116014879</t>
  </si>
  <si>
    <t>UV Pink Lemonade</t>
  </si>
  <si>
    <t>41604</t>
  </si>
  <si>
    <t>087116014770</t>
  </si>
  <si>
    <t>41688</t>
  </si>
  <si>
    <t>087116014589</t>
  </si>
  <si>
    <t>UV Blue Raspberry PET</t>
  </si>
  <si>
    <t>41693</t>
  </si>
  <si>
    <t>087116014480</t>
  </si>
  <si>
    <t>41696</t>
  </si>
  <si>
    <t>087116014428</t>
  </si>
  <si>
    <t>UV Green Apple</t>
  </si>
  <si>
    <t>41704</t>
  </si>
  <si>
    <t>087116014442</t>
  </si>
  <si>
    <t>41989</t>
  </si>
  <si>
    <t>087116015395</t>
  </si>
  <si>
    <t>63018</t>
  </si>
  <si>
    <t>087116009516</t>
  </si>
  <si>
    <t>Toast and Tavern Whiskey Ginger RTD</t>
  </si>
  <si>
    <t>63019</t>
  </si>
  <si>
    <t>087116009479</t>
  </si>
  <si>
    <t>Toast and Tavern Daiquiri RTD</t>
  </si>
  <si>
    <t>63042</t>
  </si>
  <si>
    <t>087116009493</t>
  </si>
  <si>
    <t>Toast and Tavern Cosmo RTD</t>
  </si>
  <si>
    <t>63043</t>
  </si>
  <si>
    <t>087116009509</t>
  </si>
  <si>
    <t>Toast and Tavern Spicy Margarita RTD</t>
  </si>
  <si>
    <t>63044</t>
  </si>
  <si>
    <t>087116009486</t>
  </si>
  <si>
    <t>Toast and Tavern Margarita RTD</t>
  </si>
  <si>
    <t>63053</t>
  </si>
  <si>
    <t>087116009523</t>
  </si>
  <si>
    <t>Toast and Tavern Old Fashioned RTD</t>
  </si>
  <si>
    <t>66056</t>
  </si>
  <si>
    <t>73558</t>
  </si>
  <si>
    <t>850008153365</t>
  </si>
  <si>
    <t>Dirty Monkey</t>
  </si>
  <si>
    <t>73895</t>
  </si>
  <si>
    <t>628451773863</t>
  </si>
  <si>
    <t>76182</t>
  </si>
  <si>
    <t>850008153464</t>
  </si>
  <si>
    <t>American Born Apple Pie Whiskey</t>
  </si>
  <si>
    <t>867971000312</t>
  </si>
  <si>
    <t>87499</t>
  </si>
  <si>
    <t>898432002002</t>
  </si>
  <si>
    <t>Dulce Vida Blanco</t>
  </si>
  <si>
    <t>Remy Martin 1738 Accord Royal</t>
  </si>
  <si>
    <t>53216</t>
  </si>
  <si>
    <t>021296006019</t>
  </si>
  <si>
    <t>Paul Masson Grande Amber Brandy VS</t>
  </si>
  <si>
    <t>53853</t>
  </si>
  <si>
    <t>088004055684</t>
  </si>
  <si>
    <t>Paul Masson Fruit Punch Grande Amber Brandy</t>
  </si>
  <si>
    <t>53858</t>
  </si>
  <si>
    <t>088004055509</t>
  </si>
  <si>
    <t>Paul Masson Coconut Grande Amber Brandy</t>
  </si>
  <si>
    <t>56196</t>
  </si>
  <si>
    <t>021296620024</t>
  </si>
  <si>
    <t>Paul Masson Peach Grande Amber Brandy</t>
  </si>
  <si>
    <t>56664</t>
  </si>
  <si>
    <t>088004055622</t>
  </si>
  <si>
    <t>Paul Masson Watermelon Grande Amber Brandy</t>
  </si>
  <si>
    <t>56670</t>
  </si>
  <si>
    <t>088004055561</t>
  </si>
  <si>
    <t>Paul Masson Grape Grande Amber Brandy</t>
  </si>
  <si>
    <t>56793</t>
  </si>
  <si>
    <t>021296620277</t>
  </si>
  <si>
    <t>Paul Masson Apple Grande Amber Brandy</t>
  </si>
  <si>
    <t>56805</t>
  </si>
  <si>
    <t>021296620079</t>
  </si>
  <si>
    <t>Paul Masson Red Berry Grande Amber</t>
  </si>
  <si>
    <t>089000118397</t>
  </si>
  <si>
    <t>November 2024 Return to Regular Price</t>
  </si>
  <si>
    <t>37061</t>
  </si>
  <si>
    <t>859071002006</t>
  </si>
  <si>
    <t>Broken Shed Vodka</t>
  </si>
  <si>
    <t>37248</t>
  </si>
  <si>
    <t>859071002051</t>
  </si>
  <si>
    <t>4656</t>
  </si>
  <si>
    <t>758371130818</t>
  </si>
  <si>
    <t>Bunnahabhain 12YR</t>
  </si>
  <si>
    <t>65519</t>
  </si>
  <si>
    <t>080432117446</t>
  </si>
  <si>
    <t>Jameson Orange</t>
  </si>
  <si>
    <t>November 2024 Temporary Price Reductions</t>
  </si>
  <si>
    <t>November 2024 Permanent Price Change</t>
  </si>
  <si>
    <t>35356</t>
  </si>
  <si>
    <t>815197000128</t>
  </si>
  <si>
    <t>Blue Ice American Potato Vodka</t>
  </si>
  <si>
    <t>994876</t>
  </si>
  <si>
    <t>040232582721</t>
  </si>
  <si>
    <t>Morin Calvados Hors d'Age</t>
  </si>
  <si>
    <t>27601</t>
  </si>
  <si>
    <t>039383009072</t>
  </si>
  <si>
    <t>Michters US*1 Sour Mash Whiskey</t>
  </si>
  <si>
    <t>43338</t>
  </si>
  <si>
    <t>087000201156</t>
  </si>
  <si>
    <t>Captain Morgan Original Spiced</t>
  </si>
  <si>
    <t>905426</t>
  </si>
  <si>
    <t>088076186309</t>
  </si>
  <si>
    <t>HA Lagavulin Distillers Edition</t>
  </si>
  <si>
    <t>28477</t>
  </si>
  <si>
    <t>628451773108</t>
  </si>
  <si>
    <t>73891</t>
  </si>
  <si>
    <t>628451773801</t>
  </si>
  <si>
    <t>Empress 1908 Elderflower Rose Gin</t>
  </si>
  <si>
    <t>73937</t>
  </si>
  <si>
    <t>628451773894</t>
  </si>
  <si>
    <t>Empress 1908 Cucumber Lemon Gin</t>
  </si>
  <si>
    <t>4611</t>
  </si>
  <si>
    <t>087647113409</t>
  </si>
  <si>
    <t>Dalmore Port Wood Reserve</t>
  </si>
  <si>
    <t>6075</t>
  </si>
  <si>
    <t>087647114239</t>
  </si>
  <si>
    <t>Dalmore 14YR</t>
  </si>
  <si>
    <t>85588</t>
  </si>
  <si>
    <t>850033013207</t>
  </si>
  <si>
    <t>Komos Anejo Reserva</t>
  </si>
  <si>
    <t>87712</t>
  </si>
  <si>
    <t>860001753448</t>
  </si>
  <si>
    <t>Tequila Komos Reposado Rosa</t>
  </si>
  <si>
    <t>87969</t>
  </si>
  <si>
    <t>860001753417</t>
  </si>
  <si>
    <t>Tequila Komos Anejo Cristalino</t>
  </si>
  <si>
    <t>925774</t>
  </si>
  <si>
    <t>860001101133</t>
  </si>
  <si>
    <t>Harmony Spirits Bourbon Whiskey</t>
  </si>
  <si>
    <t>925775</t>
  </si>
  <si>
    <t>860001101188</t>
  </si>
  <si>
    <t>Harmony Spirits Whiskey</t>
  </si>
  <si>
    <t>925776</t>
  </si>
  <si>
    <t>051497184520</t>
  </si>
  <si>
    <t>Harmony Spirits Barrel Strength Bourbon Whiskey</t>
  </si>
  <si>
    <t>930493</t>
  </si>
  <si>
    <t>860001101157</t>
  </si>
  <si>
    <t>Harmony Spirits Gin</t>
  </si>
  <si>
    <t>937864</t>
  </si>
  <si>
    <t>Harmony Spirits Vodka</t>
  </si>
  <si>
    <t>946454</t>
  </si>
  <si>
    <t>860001101171</t>
  </si>
  <si>
    <t>Harmony Spirits Rum</t>
  </si>
  <si>
    <t>16580</t>
  </si>
  <si>
    <t>080686015406</t>
  </si>
  <si>
    <t>Bakers 7YR</t>
  </si>
  <si>
    <t>965745</t>
  </si>
  <si>
    <t>867971000367</t>
  </si>
  <si>
    <t>Don Agave Alebrije</t>
  </si>
  <si>
    <t>85324</t>
  </si>
  <si>
    <t>197716000032</t>
  </si>
  <si>
    <t>818 Tequila Blanco</t>
  </si>
  <si>
    <t>85325</t>
  </si>
  <si>
    <t>197716000049</t>
  </si>
  <si>
    <t>818 Tequila Reposado</t>
  </si>
  <si>
    <t>85596</t>
  </si>
  <si>
    <t>860006713454</t>
  </si>
  <si>
    <t>Eight Reserve by 818 Tequila</t>
  </si>
  <si>
    <t>900421</t>
  </si>
  <si>
    <t>024153040171</t>
  </si>
  <si>
    <t>Rothman &amp; Winter Orchard Pear</t>
  </si>
  <si>
    <t>902029</t>
  </si>
  <si>
    <t>024153040478</t>
  </si>
  <si>
    <t>SOOH Rothman &amp; Winter Orchard Apricot</t>
  </si>
  <si>
    <t>985596</t>
  </si>
  <si>
    <t>Eight Reserve by 818 Tequila USE CODE 85596</t>
  </si>
  <si>
    <t>989287</t>
  </si>
  <si>
    <t>096619065776</t>
  </si>
  <si>
    <t>Kirkland Signature Cognac XO</t>
  </si>
  <si>
    <t>64216</t>
  </si>
  <si>
    <t>850033013306</t>
  </si>
  <si>
    <t>Superbird Fuego Spicy Blanco Tequila</t>
  </si>
  <si>
    <t>64217</t>
  </si>
  <si>
    <t>850033013245</t>
  </si>
  <si>
    <t>64304</t>
  </si>
  <si>
    <t>868932000105</t>
  </si>
  <si>
    <t>Chinola Passion Fruit Liqueur</t>
  </si>
  <si>
    <t>65659</t>
  </si>
  <si>
    <t>868932000181</t>
  </si>
  <si>
    <t>Chinola Mango Liqueur Master</t>
  </si>
  <si>
    <t>85111</t>
  </si>
  <si>
    <t>850033013252</t>
  </si>
  <si>
    <t>Superbird Tequila Reposado</t>
  </si>
  <si>
    <t>85112</t>
  </si>
  <si>
    <t>850033013313</t>
  </si>
  <si>
    <t>85113</t>
  </si>
  <si>
    <t>850033013238</t>
  </si>
  <si>
    <t>Superbird Tequila Blanco</t>
  </si>
  <si>
    <t>85114</t>
  </si>
  <si>
    <t>850033013290</t>
  </si>
  <si>
    <t>88363</t>
  </si>
  <si>
    <t>850008649035</t>
  </si>
  <si>
    <t>Cincoro Reposado Tequila</t>
  </si>
  <si>
    <t>88367</t>
  </si>
  <si>
    <t>850008649011</t>
  </si>
  <si>
    <t>Cincoro Blanco Tequila</t>
  </si>
  <si>
    <t>945325</t>
  </si>
  <si>
    <t>182972001411</t>
  </si>
  <si>
    <t>Rhum JM Blanc</t>
  </si>
  <si>
    <t>49086</t>
  </si>
  <si>
    <t>087236002114</t>
  </si>
  <si>
    <t>80447</t>
  </si>
  <si>
    <t>040232125720</t>
  </si>
  <si>
    <t>Rumcoqui</t>
  </si>
  <si>
    <t>29710</t>
  </si>
  <si>
    <t>088004026240</t>
  </si>
  <si>
    <t>Caliber Gin</t>
  </si>
  <si>
    <t>36648</t>
  </si>
  <si>
    <t>082928100031</t>
  </si>
  <si>
    <t>Caliber Vodka</t>
  </si>
  <si>
    <t>53218</t>
  </si>
  <si>
    <t>021296600309</t>
  </si>
  <si>
    <t>903486</t>
  </si>
  <si>
    <t>000000903486</t>
  </si>
  <si>
    <t>SOOH Mr Boston Five Star Brandy</t>
  </si>
  <si>
    <t>916028</t>
  </si>
  <si>
    <t>752830893757</t>
  </si>
  <si>
    <t>Kaiyo The Single 7YR</t>
  </si>
  <si>
    <t>916032</t>
  </si>
  <si>
    <t>019962766015</t>
  </si>
  <si>
    <t>Kaiyo Whisky Cask Strength</t>
  </si>
  <si>
    <t>916037</t>
  </si>
  <si>
    <t>752830893559</t>
  </si>
  <si>
    <t>Kaiyo Whisky Peated 2nd Edition</t>
  </si>
  <si>
    <t>984191</t>
  </si>
  <si>
    <t>SOOH 99 Butterscotch Mini</t>
  </si>
  <si>
    <t>903776</t>
  </si>
  <si>
    <t>000000903776</t>
  </si>
  <si>
    <t>Don Q Cristal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</si>
</sst>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164" formatCode="&quot;$&quot;#,##0.00"/>
  </numFmts>
  <fonts count="3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auto="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rgb="FF000000"/>
      </top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auto="1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</borders>
  <cellStyleXfs count="24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51">
    <xf numFmtId="0" fontId="0" fillId="0" borderId="0" xfId="0"/>
    <xf numFmtId="0" fontId="0" fillId="0" borderId="0" xfId="0" applyAlignment="1">
      <alignment wrapText="1"/>
    </xf>
    <xf numFmtId="0" fontId="0" fillId="0" borderId="0" xfId="0" applyFill="1"/>
    <xf numFmtId="164" fontId="0" fillId="0" borderId="0" xfId="0" applyNumberFormat="1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2" fontId="0" fillId="0" borderId="0" xfId="0" applyNumberFormat="1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164" fontId="1" fillId="2" borderId="3" xfId="0" applyNumberFormat="1" applyFont="1" applyFill="1" applyBorder="1" applyAlignment="1">
      <alignment horizontal="center" vertical="center" wrapText="1"/>
    </xf>
    <xf numFmtId="8" fontId="0" fillId="0" borderId="4" xfId="0" applyNumberFormat="1" applyBorder="1" applyAlignment="1">
      <alignment horizontal="left"/>
    </xf>
    <xf numFmtId="8" fontId="0" fillId="0" borderId="5" xfId="0" applyNumberFormat="1" applyBorder="1" applyAlignment="1">
      <alignment horizontal="left"/>
    </xf>
    <xf numFmtId="0" fontId="0" fillId="0" borderId="5" xfId="0" applyBorder="1" applyAlignment="1">
      <alignment horizontal="left"/>
    </xf>
    <xf numFmtId="3" fontId="0" fillId="0" borderId="5" xfId="0" applyNumberFormat="1" applyBorder="1"/>
    <xf numFmtId="0" fontId="0" fillId="0" borderId="5" xfId="0" applyBorder="1"/>
    <xf numFmtId="0" fontId="1" fillId="2" borderId="6" xfId="0" applyFont="1" applyFill="1" applyBorder="1" applyAlignment="1">
      <alignment horizontal="center" vertical="center" wrapText="1"/>
    </xf>
    <xf numFmtId="2" fontId="1" fillId="2" borderId="6" xfId="0" applyNumberFormat="1" applyFont="1" applyFill="1" applyBorder="1" applyAlignment="1">
      <alignment horizontal="center" vertical="center" wrapText="1"/>
    </xf>
    <xf numFmtId="164" fontId="1" fillId="2" borderId="6" xfId="0" applyNumberFormat="1" applyFont="1" applyFill="1" applyBorder="1" applyAlignment="1">
      <alignment horizontal="center" vertical="center" wrapText="1"/>
    </xf>
    <xf numFmtId="0" fontId="0" fillId="0" borderId="4" xfId="0" applyBorder="1" applyAlignment="1">
      <alignment horizontal="left"/>
    </xf>
    <xf numFmtId="0" fontId="0" fillId="0" borderId="5" xfId="0" applyNumberFormat="1" applyFill="1" applyBorder="1" applyAlignment="1">
      <alignment horizontal="left"/>
    </xf>
    <xf numFmtId="1" fontId="0" fillId="0" borderId="5" xfId="0" applyNumberFormat="1" applyFill="1" applyBorder="1" applyAlignment="1"/>
    <xf numFmtId="0" fontId="0" fillId="0" borderId="5" xfId="0" applyFill="1" applyBorder="1" applyAlignment="1">
      <alignment horizontal="right"/>
    </xf>
    <xf numFmtId="0" fontId="0" fillId="0" borderId="5" xfId="0" applyFill="1" applyBorder="1" applyAlignment="1">
      <alignment wrapText="1"/>
    </xf>
    <xf numFmtId="0" fontId="0" fillId="0" borderId="5" xfId="0" applyFill="1" applyBorder="1" applyAlignment="1">
      <alignment horizontal="left"/>
    </xf>
    <xf numFmtId="8" fontId="0" fillId="0" borderId="5" xfId="0" applyNumberFormat="1" applyFill="1" applyBorder="1" applyAlignment="1">
      <alignment horizontal="left"/>
    </xf>
    <xf numFmtId="1" fontId="0" fillId="0" borderId="5" xfId="0" quotePrefix="1" applyNumberFormat="1" applyFill="1" applyBorder="1" applyAlignment="1"/>
    <xf numFmtId="0" fontId="1" fillId="2" borderId="6" xfId="0" applyFont="1" applyFill="1" applyBorder="1" applyAlignment="1">
      <alignment horizontal="right" wrapText="1"/>
    </xf>
    <xf numFmtId="0" fontId="0" fillId="0" borderId="4" xfId="0" applyBorder="1"/>
    <xf numFmtId="3" fontId="0" fillId="0" borderId="4" xfId="0" applyNumberFormat="1" applyBorder="1"/>
    <xf numFmtId="8" fontId="0" fillId="0" borderId="7" xfId="0" applyNumberFormat="1" applyFill="1" applyBorder="1" applyAlignment="1">
      <alignment horizontal="left"/>
    </xf>
    <xf numFmtId="0" fontId="0" fillId="0" borderId="8" xfId="0" applyNumberFormat="1" applyBorder="1" applyAlignment="1">
      <alignment horizontal="left"/>
    </xf>
    <xf numFmtId="0" fontId="0" fillId="0" borderId="8" xfId="0" applyBorder="1"/>
    <xf numFmtId="3" fontId="0" fillId="0" borderId="8" xfId="0" applyNumberFormat="1" applyBorder="1"/>
    <xf numFmtId="0" fontId="0" fillId="0" borderId="8" xfId="0" applyBorder="1" applyAlignment="1">
      <alignment horizontal="left"/>
    </xf>
    <xf numFmtId="8" fontId="0" fillId="0" borderId="8" xfId="0" applyNumberFormat="1" applyBorder="1" applyAlignment="1">
      <alignment horizontal="left"/>
    </xf>
    <xf numFmtId="0" fontId="0" fillId="0" borderId="9" xfId="0" applyNumberFormat="1" applyBorder="1" applyAlignment="1">
      <alignment horizontal="left"/>
    </xf>
    <xf numFmtId="0" fontId="0" fillId="0" borderId="9" xfId="0" applyBorder="1"/>
    <xf numFmtId="3" fontId="0" fillId="0" borderId="9" xfId="0" applyNumberFormat="1" applyBorder="1"/>
    <xf numFmtId="0" fontId="0" fillId="0" borderId="9" xfId="0" applyBorder="1" applyAlignment="1">
      <alignment horizontal="left"/>
    </xf>
    <xf numFmtId="8" fontId="0" fillId="0" borderId="9" xfId="0" applyNumberFormat="1" applyBorder="1" applyAlignment="1">
      <alignment horizontal="left"/>
    </xf>
    <xf numFmtId="0" fontId="0" fillId="0" borderId="9" xfId="0" quotePrefix="1" applyBorder="1"/>
    <xf numFmtId="49" fontId="0" fillId="0" borderId="9" xfId="0" applyNumberFormat="1" applyBorder="1" applyAlignment="1">
      <alignment horizontal="left"/>
    </xf>
    <xf numFmtId="3" fontId="0" fillId="0" borderId="9" xfId="0" applyNumberFormat="1" applyBorder="1" applyAlignment="1">
      <alignment horizontal="right"/>
    </xf>
    <xf numFmtId="3" fontId="0" fillId="0" borderId="9" xfId="0" applyNumberFormat="1" applyBorder="1" applyAlignment="1">
      <alignment horizontal="left"/>
    </xf>
    <xf numFmtId="0" fontId="0" fillId="0" borderId="7" xfId="0" applyFill="1" applyBorder="1" applyAlignment="1">
      <alignment horizontal="right"/>
    </xf>
    <xf numFmtId="0" fontId="0" fillId="0" borderId="7" xfId="0" applyFill="1" applyBorder="1" applyAlignment="1">
      <alignment horizontal="left"/>
    </xf>
    <xf numFmtId="1" fontId="0" fillId="0" borderId="7" xfId="0" applyNumberFormat="1" applyFill="1" applyBorder="1" applyAlignment="1"/>
    <xf numFmtId="0" fontId="0" fillId="0" borderId="7" xfId="0" applyFill="1" applyBorder="1" applyAlignment="1">
      <alignment wrapText="1"/>
    </xf>
    <xf numFmtId="0" fontId="0" fillId="0" borderId="4" xfId="0" applyNumberFormat="1" applyBorder="1" applyAlignment="1">
      <alignment horizontal="left"/>
    </xf>
    <xf numFmtId="0" fontId="0" fillId="0" borderId="5" xfId="0" applyNumberFormat="1" applyBorder="1" applyAlignment="1">
      <alignment horizontal="left"/>
    </xf>
  </cellXfs>
  <cellStyles count="24">
    <cellStyle name="Normal" xfId="0" builtinId="0"/>
    <cellStyle name="Normal 10" xfId="6" xr:uid="{00000000-0005-0000-0000-000001000000}"/>
    <cellStyle name="Normal 11" xfId="7" xr:uid="{00000000-0005-0000-0000-000002000000}"/>
    <cellStyle name="Normal 13" xfId="8" xr:uid="{00000000-0005-0000-0000-000003000000}"/>
    <cellStyle name="Normal 14" xfId="9" xr:uid="{00000000-0005-0000-0000-000004000000}"/>
    <cellStyle name="Normal 15" xfId="10" xr:uid="{00000000-0005-0000-0000-000005000000}"/>
    <cellStyle name="Normal 16" xfId="11" xr:uid="{00000000-0005-0000-0000-000006000000}"/>
    <cellStyle name="Normal 17" xfId="12" xr:uid="{00000000-0005-0000-0000-000007000000}"/>
    <cellStyle name="Normal 2" xfId="1" xr:uid="{00000000-0005-0000-0000-000008000000}"/>
    <cellStyle name="Normal 27" xfId="13" xr:uid="{00000000-0005-0000-0000-000009000000}"/>
    <cellStyle name="Normal 31" xfId="14" xr:uid="{00000000-0005-0000-0000-00000A000000}"/>
    <cellStyle name="Normal 37" xfId="15" xr:uid="{00000000-0005-0000-0000-00000B000000}"/>
    <cellStyle name="Normal 38" xfId="16" xr:uid="{00000000-0005-0000-0000-00000C000000}"/>
    <cellStyle name="Normal 39" xfId="17" xr:uid="{00000000-0005-0000-0000-00000D000000}"/>
    <cellStyle name="Normal 4" xfId="2" xr:uid="{00000000-0005-0000-0000-00000E000000}"/>
    <cellStyle name="Normal 42" xfId="18" xr:uid="{00000000-0005-0000-0000-00000F000000}"/>
    <cellStyle name="Normal 44" xfId="19" xr:uid="{00000000-0005-0000-0000-000010000000}"/>
    <cellStyle name="Normal 45" xfId="20" xr:uid="{00000000-0005-0000-0000-000011000000}"/>
    <cellStyle name="Normal 46" xfId="21" xr:uid="{00000000-0005-0000-0000-000012000000}"/>
    <cellStyle name="Normal 53" xfId="22" xr:uid="{00000000-0005-0000-0000-000013000000}"/>
    <cellStyle name="Normal 57" xfId="23" xr:uid="{00000000-0005-0000-0000-000014000000}"/>
    <cellStyle name="Normal 6" xfId="3" xr:uid="{00000000-0005-0000-0000-000015000000}"/>
    <cellStyle name="Normal 7" xfId="4" xr:uid="{00000000-0005-0000-0000-000016000000}"/>
    <cellStyle name="Normal 8" xfId="5" xr:uid="{00000000-0005-0000-0000-000017000000}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J30"/>
  <sheetViews>
    <sheetView tabSelected="1" workbookViewId="0"/>
  </sheetViews>
  <sheetFormatPr defaultRowHeight="15" x14ac:dyDescent="0.25"/>
  <cols>
    <col min="1" max="1" width="7.7109375" customWidth="1"/>
    <col min="2" max="2" width="15.7109375" customWidth="1"/>
    <col min="3" max="3" width="7.7109375" style="5" customWidth="1"/>
    <col min="4" max="4" width="24.7109375" customWidth="1"/>
    <col min="5" max="5" width="7.7109375" style="4" customWidth="1"/>
    <col min="6" max="10" width="11.7109375" style="3" customWidth="1"/>
  </cols>
  <sheetData>
    <row r="1" spans="1:10" x14ac:dyDescent="0.25">
      <c r="A1" t="s">
        <v>166</v>
      </c>
    </row>
    <row r="2" spans="1:10" ht="30" customHeight="1" x14ac:dyDescent="0.25">
      <c r="A2" s="7" t="s">
        <v>0</v>
      </c>
      <c r="B2" s="8" t="s">
        <v>1</v>
      </c>
      <c r="C2" s="8" t="s">
        <v>2</v>
      </c>
      <c r="D2" s="8" t="s">
        <v>3</v>
      </c>
      <c r="E2" s="8" t="s">
        <v>4</v>
      </c>
      <c r="F2" s="9" t="s">
        <v>5</v>
      </c>
      <c r="G2" s="9" t="s">
        <v>6</v>
      </c>
      <c r="H2" s="9" t="s">
        <v>7</v>
      </c>
      <c r="I2" s="9" t="s">
        <v>8</v>
      </c>
      <c r="J2" s="10" t="s">
        <v>9</v>
      </c>
    </row>
    <row r="3" spans="1:10" ht="30" customHeight="1" x14ac:dyDescent="0.25">
      <c r="A3" s="49" t="s">
        <v>25</v>
      </c>
      <c r="B3" s="28" t="s">
        <v>26</v>
      </c>
      <c r="C3" s="29">
        <v>6</v>
      </c>
      <c r="D3" s="28" t="s">
        <v>27</v>
      </c>
      <c r="E3" s="19">
        <v>1750</v>
      </c>
      <c r="F3" s="11">
        <v>53.22</v>
      </c>
      <c r="G3" s="11">
        <v>48.72</v>
      </c>
      <c r="H3" s="11">
        <v>-4.5</v>
      </c>
      <c r="I3" s="11">
        <v>319.32</v>
      </c>
      <c r="J3" s="11">
        <v>292.32</v>
      </c>
    </row>
    <row r="4" spans="1:10" ht="30" customHeight="1" x14ac:dyDescent="0.25">
      <c r="A4" s="50" t="s">
        <v>65</v>
      </c>
      <c r="B4" s="15" t="s">
        <v>66</v>
      </c>
      <c r="C4" s="14">
        <v>12</v>
      </c>
      <c r="D4" s="15" t="s">
        <v>67</v>
      </c>
      <c r="E4" s="13">
        <v>750</v>
      </c>
      <c r="F4" s="12">
        <v>18.75</v>
      </c>
      <c r="G4" s="12">
        <v>17.25</v>
      </c>
      <c r="H4" s="12">
        <v>-1.5</v>
      </c>
      <c r="I4" s="12">
        <v>225</v>
      </c>
      <c r="J4" s="12">
        <v>207</v>
      </c>
    </row>
    <row r="5" spans="1:10" ht="30" customHeight="1" x14ac:dyDescent="0.25">
      <c r="A5" s="13" t="s">
        <v>21</v>
      </c>
      <c r="B5" s="15" t="s">
        <v>22</v>
      </c>
      <c r="C5" s="14">
        <v>8</v>
      </c>
      <c r="D5" s="15" t="s">
        <v>23</v>
      </c>
      <c r="E5" s="13">
        <v>50</v>
      </c>
      <c r="F5" s="12">
        <v>15.75</v>
      </c>
      <c r="G5" s="12">
        <v>13.5</v>
      </c>
      <c r="H5" s="12">
        <v>-2.25</v>
      </c>
      <c r="I5" s="12">
        <v>126</v>
      </c>
      <c r="J5" s="12">
        <v>108</v>
      </c>
    </row>
    <row r="6" spans="1:10" ht="30" customHeight="1" x14ac:dyDescent="0.25">
      <c r="A6" s="13" t="s">
        <v>68</v>
      </c>
      <c r="B6" s="15" t="s">
        <v>69</v>
      </c>
      <c r="C6" s="14">
        <v>6</v>
      </c>
      <c r="D6" s="15" t="s">
        <v>70</v>
      </c>
      <c r="E6" s="13">
        <v>750</v>
      </c>
      <c r="F6" s="12">
        <v>56.25</v>
      </c>
      <c r="G6" s="12">
        <v>41.25</v>
      </c>
      <c r="H6" s="12">
        <v>-15</v>
      </c>
      <c r="I6" s="12">
        <v>337.5</v>
      </c>
      <c r="J6" s="12">
        <v>247.5</v>
      </c>
    </row>
    <row r="7" spans="1:10" ht="30" customHeight="1" x14ac:dyDescent="0.25">
      <c r="A7" s="13" t="s">
        <v>71</v>
      </c>
      <c r="B7" s="15" t="s">
        <v>72</v>
      </c>
      <c r="C7" s="14">
        <v>6</v>
      </c>
      <c r="D7" s="15" t="s">
        <v>73</v>
      </c>
      <c r="E7" s="13">
        <v>750</v>
      </c>
      <c r="F7" s="12">
        <v>37.5</v>
      </c>
      <c r="G7" s="12">
        <v>33.75</v>
      </c>
      <c r="H7" s="12">
        <v>-3.75</v>
      </c>
      <c r="I7" s="12">
        <v>225</v>
      </c>
      <c r="J7" s="12">
        <v>202.5</v>
      </c>
    </row>
    <row r="8" spans="1:10" ht="30" customHeight="1" x14ac:dyDescent="0.25">
      <c r="A8" s="13" t="s">
        <v>74</v>
      </c>
      <c r="B8" s="15" t="s">
        <v>75</v>
      </c>
      <c r="C8" s="14">
        <v>6</v>
      </c>
      <c r="D8" s="15" t="s">
        <v>76</v>
      </c>
      <c r="E8" s="13">
        <v>750</v>
      </c>
      <c r="F8" s="12">
        <v>30</v>
      </c>
      <c r="G8" s="12">
        <v>25.92</v>
      </c>
      <c r="H8" s="12">
        <v>-4.08</v>
      </c>
      <c r="I8" s="12">
        <v>180</v>
      </c>
      <c r="J8" s="12">
        <v>155.52000000000001</v>
      </c>
    </row>
    <row r="9" spans="1:10" ht="30" customHeight="1" x14ac:dyDescent="0.25">
      <c r="A9" s="13" t="s">
        <v>28</v>
      </c>
      <c r="B9" s="15" t="s">
        <v>29</v>
      </c>
      <c r="C9" s="14">
        <v>12</v>
      </c>
      <c r="D9" s="15" t="s">
        <v>30</v>
      </c>
      <c r="E9" s="13">
        <v>1000</v>
      </c>
      <c r="F9" s="12">
        <v>22.49</v>
      </c>
      <c r="G9" s="12">
        <v>19.489999999999998</v>
      </c>
      <c r="H9" s="12">
        <v>-3</v>
      </c>
      <c r="I9" s="12">
        <v>269.88</v>
      </c>
      <c r="J9" s="12">
        <v>233.88</v>
      </c>
    </row>
    <row r="10" spans="1:10" ht="30" customHeight="1" x14ac:dyDescent="0.25">
      <c r="A10" s="50" t="s">
        <v>31</v>
      </c>
      <c r="B10" s="15" t="s">
        <v>32</v>
      </c>
      <c r="C10" s="14">
        <v>12</v>
      </c>
      <c r="D10" s="15" t="s">
        <v>33</v>
      </c>
      <c r="E10" s="13">
        <v>1000</v>
      </c>
      <c r="F10" s="12">
        <v>22.49</v>
      </c>
      <c r="G10" s="12">
        <v>19.489999999999998</v>
      </c>
      <c r="H10" s="12">
        <v>-3</v>
      </c>
      <c r="I10" s="12">
        <v>269.88</v>
      </c>
      <c r="J10" s="12">
        <v>233.88</v>
      </c>
    </row>
    <row r="11" spans="1:10" ht="30" customHeight="1" x14ac:dyDescent="0.25">
      <c r="A11" s="13" t="s">
        <v>34</v>
      </c>
      <c r="B11" s="15" t="s">
        <v>35</v>
      </c>
      <c r="C11" s="14">
        <v>12</v>
      </c>
      <c r="D11" s="15" t="s">
        <v>36</v>
      </c>
      <c r="E11" s="13">
        <v>1000</v>
      </c>
      <c r="F11" s="12">
        <v>22.49</v>
      </c>
      <c r="G11" s="12">
        <v>19.489999999999998</v>
      </c>
      <c r="H11" s="12">
        <v>-3</v>
      </c>
      <c r="I11" s="12">
        <v>269.88</v>
      </c>
      <c r="J11" s="12">
        <v>233.88</v>
      </c>
    </row>
    <row r="12" spans="1:10" ht="30" customHeight="1" x14ac:dyDescent="0.25">
      <c r="A12" s="13" t="s">
        <v>37</v>
      </c>
      <c r="B12" s="15" t="s">
        <v>38</v>
      </c>
      <c r="C12" s="14">
        <v>12</v>
      </c>
      <c r="D12" s="15" t="s">
        <v>39</v>
      </c>
      <c r="E12" s="13">
        <v>1000</v>
      </c>
      <c r="F12" s="12">
        <v>22.49</v>
      </c>
      <c r="G12" s="12">
        <v>19.489999999999998</v>
      </c>
      <c r="H12" s="12">
        <v>-3</v>
      </c>
      <c r="I12" s="12">
        <v>269.88</v>
      </c>
      <c r="J12" s="12">
        <v>233.88</v>
      </c>
    </row>
    <row r="13" spans="1:10" ht="30" customHeight="1" x14ac:dyDescent="0.25">
      <c r="A13" s="50" t="s">
        <v>40</v>
      </c>
      <c r="B13" s="15" t="s">
        <v>41</v>
      </c>
      <c r="C13" s="14">
        <v>12</v>
      </c>
      <c r="D13" s="15" t="s">
        <v>42</v>
      </c>
      <c r="E13" s="13">
        <v>1000</v>
      </c>
      <c r="F13" s="12">
        <v>22.49</v>
      </c>
      <c r="G13" s="12">
        <v>19.489999999999998</v>
      </c>
      <c r="H13" s="12">
        <v>-3</v>
      </c>
      <c r="I13" s="12">
        <v>269.88</v>
      </c>
      <c r="J13" s="12">
        <v>233.88</v>
      </c>
    </row>
    <row r="14" spans="1:10" ht="30" customHeight="1" x14ac:dyDescent="0.25">
      <c r="A14" s="50" t="s">
        <v>43</v>
      </c>
      <c r="B14" s="15" t="s">
        <v>44</v>
      </c>
      <c r="C14" s="14">
        <v>12</v>
      </c>
      <c r="D14" s="15" t="s">
        <v>45</v>
      </c>
      <c r="E14" s="13">
        <v>1000</v>
      </c>
      <c r="F14" s="12">
        <v>22.49</v>
      </c>
      <c r="G14" s="12">
        <v>19.489999999999998</v>
      </c>
      <c r="H14" s="12">
        <v>-3</v>
      </c>
      <c r="I14" s="12">
        <v>269.88</v>
      </c>
      <c r="J14" s="12">
        <v>233.88</v>
      </c>
    </row>
    <row r="15" spans="1:10" ht="30" customHeight="1" x14ac:dyDescent="0.25">
      <c r="A15" s="50" t="s">
        <v>155</v>
      </c>
      <c r="B15" s="15" t="s">
        <v>156</v>
      </c>
      <c r="C15" s="14">
        <v>6</v>
      </c>
      <c r="D15" s="15" t="s">
        <v>157</v>
      </c>
      <c r="E15" s="13">
        <v>750</v>
      </c>
      <c r="F15" s="12">
        <v>18.75</v>
      </c>
      <c r="G15" s="12">
        <v>16.5</v>
      </c>
      <c r="H15" s="12">
        <v>-2.25</v>
      </c>
      <c r="I15" s="12">
        <v>112.5</v>
      </c>
      <c r="J15" s="12">
        <v>99</v>
      </c>
    </row>
    <row r="16" spans="1:10" ht="30" customHeight="1" x14ac:dyDescent="0.25">
      <c r="A16" s="13" t="s">
        <v>158</v>
      </c>
      <c r="B16" s="15" t="s">
        <v>159</v>
      </c>
      <c r="C16" s="14">
        <v>6</v>
      </c>
      <c r="D16" s="15" t="s">
        <v>157</v>
      </c>
      <c r="E16" s="13">
        <v>1750</v>
      </c>
      <c r="F16" s="12">
        <v>30</v>
      </c>
      <c r="G16" s="12">
        <v>26.25</v>
      </c>
      <c r="H16" s="12">
        <v>-3.75</v>
      </c>
      <c r="I16" s="12">
        <v>180</v>
      </c>
      <c r="J16" s="12">
        <v>157.5</v>
      </c>
    </row>
    <row r="17" spans="1:10" ht="30" customHeight="1" x14ac:dyDescent="0.25">
      <c r="A17" s="50" t="s">
        <v>160</v>
      </c>
      <c r="B17" s="15" t="s">
        <v>161</v>
      </c>
      <c r="C17" s="14">
        <v>6</v>
      </c>
      <c r="D17" s="15" t="s">
        <v>162</v>
      </c>
      <c r="E17" s="13">
        <v>750</v>
      </c>
      <c r="F17" s="12">
        <v>66</v>
      </c>
      <c r="G17" s="12">
        <v>63.75</v>
      </c>
      <c r="H17" s="12">
        <v>-2.25</v>
      </c>
      <c r="I17" s="12">
        <v>396</v>
      </c>
      <c r="J17" s="12">
        <v>382.5</v>
      </c>
    </row>
    <row r="18" spans="1:10" ht="30" customHeight="1" x14ac:dyDescent="0.25">
      <c r="A18" s="50" t="s">
        <v>97</v>
      </c>
      <c r="B18" s="15" t="s">
        <v>98</v>
      </c>
      <c r="C18" s="14">
        <v>12</v>
      </c>
      <c r="D18" s="15" t="s">
        <v>99</v>
      </c>
      <c r="E18" s="13">
        <v>375</v>
      </c>
      <c r="F18" s="12">
        <v>9</v>
      </c>
      <c r="G18" s="12">
        <v>7.5</v>
      </c>
      <c r="H18" s="12">
        <v>-1.5</v>
      </c>
      <c r="I18" s="12">
        <v>108</v>
      </c>
      <c r="J18" s="12">
        <v>90</v>
      </c>
    </row>
    <row r="19" spans="1:10" ht="30" customHeight="1" x14ac:dyDescent="0.25">
      <c r="A19" s="50" t="s">
        <v>100</v>
      </c>
      <c r="B19" s="15" t="s">
        <v>101</v>
      </c>
      <c r="C19" s="14">
        <v>12</v>
      </c>
      <c r="D19" s="15" t="s">
        <v>102</v>
      </c>
      <c r="E19" s="13">
        <v>375</v>
      </c>
      <c r="F19" s="12">
        <v>9</v>
      </c>
      <c r="G19" s="12">
        <v>7.5</v>
      </c>
      <c r="H19" s="12">
        <v>-1.5</v>
      </c>
      <c r="I19" s="12">
        <v>108</v>
      </c>
      <c r="J19" s="12">
        <v>90</v>
      </c>
    </row>
    <row r="20" spans="1:10" ht="30" customHeight="1" x14ac:dyDescent="0.25">
      <c r="A20" s="50" t="s">
        <v>103</v>
      </c>
      <c r="B20" s="15" t="s">
        <v>104</v>
      </c>
      <c r="C20" s="14">
        <v>12</v>
      </c>
      <c r="D20" s="15" t="s">
        <v>105</v>
      </c>
      <c r="E20" s="13">
        <v>375</v>
      </c>
      <c r="F20" s="12">
        <v>9</v>
      </c>
      <c r="G20" s="12">
        <v>7.5</v>
      </c>
      <c r="H20" s="12">
        <v>-1.5</v>
      </c>
      <c r="I20" s="12">
        <v>108</v>
      </c>
      <c r="J20" s="12">
        <v>90</v>
      </c>
    </row>
    <row r="21" spans="1:10" ht="30" customHeight="1" x14ac:dyDescent="0.25">
      <c r="A21" s="50" t="s">
        <v>106</v>
      </c>
      <c r="B21" s="15" t="s">
        <v>107</v>
      </c>
      <c r="C21" s="14">
        <v>12</v>
      </c>
      <c r="D21" s="15" t="s">
        <v>108</v>
      </c>
      <c r="E21" s="13">
        <v>375</v>
      </c>
      <c r="F21" s="12">
        <v>9</v>
      </c>
      <c r="G21" s="12">
        <v>7.5</v>
      </c>
      <c r="H21" s="12">
        <v>-1.5</v>
      </c>
      <c r="I21" s="12">
        <v>108</v>
      </c>
      <c r="J21" s="12">
        <v>90</v>
      </c>
    </row>
    <row r="22" spans="1:10" ht="30" customHeight="1" x14ac:dyDescent="0.25">
      <c r="A22" s="50" t="s">
        <v>109</v>
      </c>
      <c r="B22" s="15" t="s">
        <v>110</v>
      </c>
      <c r="C22" s="14">
        <v>12</v>
      </c>
      <c r="D22" s="15" t="s">
        <v>111</v>
      </c>
      <c r="E22" s="13">
        <v>375</v>
      </c>
      <c r="F22" s="12">
        <v>9</v>
      </c>
      <c r="G22" s="12">
        <v>7.5</v>
      </c>
      <c r="H22" s="12">
        <v>-1.5</v>
      </c>
      <c r="I22" s="12">
        <v>108</v>
      </c>
      <c r="J22" s="12">
        <v>90</v>
      </c>
    </row>
    <row r="23" spans="1:10" ht="30" customHeight="1" x14ac:dyDescent="0.25">
      <c r="A23" s="50" t="s">
        <v>112</v>
      </c>
      <c r="B23" s="15" t="s">
        <v>113</v>
      </c>
      <c r="C23" s="14">
        <v>12</v>
      </c>
      <c r="D23" s="15" t="s">
        <v>114</v>
      </c>
      <c r="E23" s="13">
        <v>375</v>
      </c>
      <c r="F23" s="12">
        <v>9</v>
      </c>
      <c r="G23" s="12">
        <v>7.5</v>
      </c>
      <c r="H23" s="12">
        <v>-1.5</v>
      </c>
      <c r="I23" s="12">
        <v>108</v>
      </c>
      <c r="J23" s="12">
        <v>90</v>
      </c>
    </row>
    <row r="24" spans="1:10" ht="30" customHeight="1" x14ac:dyDescent="0.25">
      <c r="A24" s="50" t="s">
        <v>163</v>
      </c>
      <c r="B24" s="15" t="s">
        <v>164</v>
      </c>
      <c r="C24" s="14">
        <v>6</v>
      </c>
      <c r="D24" s="15" t="s">
        <v>165</v>
      </c>
      <c r="E24" s="13">
        <v>1750</v>
      </c>
      <c r="F24" s="12">
        <v>53.22</v>
      </c>
      <c r="G24" s="12">
        <v>48.72</v>
      </c>
      <c r="H24" s="12">
        <v>-4.5</v>
      </c>
      <c r="I24" s="12">
        <v>319.32</v>
      </c>
      <c r="J24" s="12">
        <v>292.32</v>
      </c>
    </row>
    <row r="25" spans="1:10" ht="30" customHeight="1" x14ac:dyDescent="0.25">
      <c r="A25" s="50" t="s">
        <v>116</v>
      </c>
      <c r="B25" s="15" t="s">
        <v>117</v>
      </c>
      <c r="C25" s="14">
        <v>12</v>
      </c>
      <c r="D25" s="15" t="s">
        <v>118</v>
      </c>
      <c r="E25" s="13">
        <v>750</v>
      </c>
      <c r="F25" s="12">
        <v>19.5</v>
      </c>
      <c r="G25" s="12">
        <v>18</v>
      </c>
      <c r="H25" s="12">
        <v>-1.5</v>
      </c>
      <c r="I25" s="12">
        <v>234</v>
      </c>
      <c r="J25" s="12">
        <v>216</v>
      </c>
    </row>
    <row r="26" spans="1:10" ht="30" customHeight="1" x14ac:dyDescent="0.25">
      <c r="A26" s="50" t="s">
        <v>119</v>
      </c>
      <c r="B26" s="15" t="s">
        <v>120</v>
      </c>
      <c r="C26" s="14">
        <v>6</v>
      </c>
      <c r="D26" s="15" t="s">
        <v>24</v>
      </c>
      <c r="E26" s="13">
        <v>1750</v>
      </c>
      <c r="F26" s="12">
        <v>60</v>
      </c>
      <c r="G26" s="12">
        <v>57</v>
      </c>
      <c r="H26" s="12">
        <v>-3</v>
      </c>
      <c r="I26" s="12">
        <v>360</v>
      </c>
      <c r="J26" s="12">
        <v>342</v>
      </c>
    </row>
    <row r="27" spans="1:10" ht="30" customHeight="1" x14ac:dyDescent="0.25">
      <c r="A27" s="50" t="s">
        <v>121</v>
      </c>
      <c r="B27" s="15" t="s">
        <v>122</v>
      </c>
      <c r="C27" s="14">
        <v>12</v>
      </c>
      <c r="D27" s="15" t="s">
        <v>123</v>
      </c>
      <c r="E27" s="13">
        <v>750</v>
      </c>
      <c r="F27" s="12">
        <v>19.5</v>
      </c>
      <c r="G27" s="12">
        <v>18</v>
      </c>
      <c r="H27" s="12">
        <v>-1.5</v>
      </c>
      <c r="I27" s="12">
        <v>234</v>
      </c>
      <c r="J27" s="12">
        <v>216</v>
      </c>
    </row>
    <row r="28" spans="1:10" ht="30" customHeight="1" x14ac:dyDescent="0.25">
      <c r="A28" s="50" t="s">
        <v>54</v>
      </c>
      <c r="B28" s="15" t="s">
        <v>124</v>
      </c>
      <c r="C28" s="14">
        <v>12</v>
      </c>
      <c r="D28" s="15" t="s">
        <v>55</v>
      </c>
      <c r="E28" s="13">
        <v>750</v>
      </c>
      <c r="F28" s="12">
        <v>34.5</v>
      </c>
      <c r="G28" s="12">
        <v>28.5</v>
      </c>
      <c r="H28" s="12">
        <v>-6</v>
      </c>
      <c r="I28" s="12">
        <v>414</v>
      </c>
      <c r="J28" s="12">
        <v>342</v>
      </c>
    </row>
    <row r="29" spans="1:10" ht="30" customHeight="1" x14ac:dyDescent="0.25">
      <c r="A29" s="50" t="s">
        <v>56</v>
      </c>
      <c r="B29" s="15" t="s">
        <v>57</v>
      </c>
      <c r="C29" s="14">
        <v>12</v>
      </c>
      <c r="D29" s="15" t="s">
        <v>58</v>
      </c>
      <c r="E29" s="13">
        <v>750</v>
      </c>
      <c r="F29" s="12">
        <v>37.5</v>
      </c>
      <c r="G29" s="12">
        <v>30</v>
      </c>
      <c r="H29" s="12">
        <v>-7.5</v>
      </c>
      <c r="I29" s="12">
        <v>450</v>
      </c>
      <c r="J29" s="12">
        <v>360</v>
      </c>
    </row>
    <row r="30" spans="1:10" ht="30" customHeight="1" x14ac:dyDescent="0.25">
      <c r="A30" s="50" t="s">
        <v>125</v>
      </c>
      <c r="B30" s="15" t="s">
        <v>126</v>
      </c>
      <c r="C30" s="14">
        <v>12</v>
      </c>
      <c r="D30" s="15" t="s">
        <v>127</v>
      </c>
      <c r="E30" s="13">
        <v>750</v>
      </c>
      <c r="F30" s="12">
        <v>22.5</v>
      </c>
      <c r="G30" s="12">
        <v>20.25</v>
      </c>
      <c r="H30" s="12">
        <v>-2.25</v>
      </c>
      <c r="I30" s="12">
        <v>270</v>
      </c>
      <c r="J30" s="12">
        <v>243</v>
      </c>
    </row>
  </sheetData>
  <autoFilter ref="A2:J2" xr:uid="{00000000-0009-0000-0000-000000000000}">
    <sortState ref="A3:J30">
      <sortCondition ref="A2"/>
    </sortState>
  </autoFilter>
  <conditionalFormatting sqref="A3:A18">
    <cfRule type="duplicateValues" dxfId="7" priority="3"/>
    <cfRule type="duplicateValues" dxfId="6" priority="4"/>
  </conditionalFormatting>
  <conditionalFormatting sqref="A19:A30">
    <cfRule type="duplicateValues" dxfId="5" priority="1"/>
    <cfRule type="duplicateValues" dxfId="4" priority="2"/>
  </conditionalFormatting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</sheetPr>
  <dimension ref="A1:J39"/>
  <sheetViews>
    <sheetView workbookViewId="0"/>
  </sheetViews>
  <sheetFormatPr defaultRowHeight="15" x14ac:dyDescent="0.25"/>
  <cols>
    <col min="1" max="1" width="7.7109375" style="4" customWidth="1"/>
    <col min="2" max="2" width="15.7109375" customWidth="1"/>
    <col min="3" max="3" width="7.7109375" style="5" customWidth="1"/>
    <col min="4" max="4" width="24.7109375" style="1" customWidth="1"/>
    <col min="5" max="5" width="7.7109375" style="4" customWidth="1"/>
    <col min="6" max="10" width="11.7109375" style="3" customWidth="1"/>
  </cols>
  <sheetData>
    <row r="1" spans="1:10" x14ac:dyDescent="0.25">
      <c r="A1" s="4" t="s">
        <v>154</v>
      </c>
    </row>
    <row r="2" spans="1:10" ht="30" customHeight="1" x14ac:dyDescent="0.25">
      <c r="A2" s="16" t="s">
        <v>0</v>
      </c>
      <c r="B2" s="16" t="s">
        <v>1</v>
      </c>
      <c r="C2" s="16" t="s">
        <v>2</v>
      </c>
      <c r="D2" s="16" t="s">
        <v>3</v>
      </c>
      <c r="E2" s="16" t="s">
        <v>4</v>
      </c>
      <c r="F2" s="18" t="s">
        <v>5</v>
      </c>
      <c r="G2" s="18" t="s">
        <v>6</v>
      </c>
      <c r="H2" s="18" t="s">
        <v>7</v>
      </c>
      <c r="I2" s="18" t="s">
        <v>8</v>
      </c>
      <c r="J2" s="18" t="s">
        <v>9</v>
      </c>
    </row>
    <row r="3" spans="1:10" ht="30" customHeight="1" x14ac:dyDescent="0.25">
      <c r="A3" s="31" t="s">
        <v>25</v>
      </c>
      <c r="B3" s="32" t="s">
        <v>26</v>
      </c>
      <c r="C3" s="33">
        <v>6</v>
      </c>
      <c r="D3" s="32" t="s">
        <v>27</v>
      </c>
      <c r="E3" s="34">
        <v>1750</v>
      </c>
      <c r="F3" s="35">
        <v>53.22</v>
      </c>
      <c r="G3" s="35">
        <v>48.72</v>
      </c>
      <c r="H3" s="35">
        <f t="shared" ref="H3:H39" si="0">SUM(F3-G3)</f>
        <v>4.5</v>
      </c>
      <c r="I3" s="35">
        <v>319.32</v>
      </c>
      <c r="J3" s="35">
        <v>292.32</v>
      </c>
    </row>
    <row r="4" spans="1:10" ht="30" customHeight="1" x14ac:dyDescent="0.25">
      <c r="A4" s="36" t="s">
        <v>65</v>
      </c>
      <c r="B4" s="37" t="s">
        <v>66</v>
      </c>
      <c r="C4" s="38">
        <v>12</v>
      </c>
      <c r="D4" s="37" t="s">
        <v>67</v>
      </c>
      <c r="E4" s="39">
        <v>750</v>
      </c>
      <c r="F4" s="40">
        <v>18.75</v>
      </c>
      <c r="G4" s="40">
        <v>17.25</v>
      </c>
      <c r="H4" s="40">
        <f t="shared" si="0"/>
        <v>1.5</v>
      </c>
      <c r="I4" s="40">
        <v>225</v>
      </c>
      <c r="J4" s="40">
        <v>207</v>
      </c>
    </row>
    <row r="5" spans="1:10" ht="30" customHeight="1" x14ac:dyDescent="0.25">
      <c r="A5" s="36" t="s">
        <v>21</v>
      </c>
      <c r="B5" s="37" t="s">
        <v>22</v>
      </c>
      <c r="C5" s="38">
        <v>8</v>
      </c>
      <c r="D5" s="37" t="s">
        <v>23</v>
      </c>
      <c r="E5" s="39">
        <v>50</v>
      </c>
      <c r="F5" s="40">
        <v>15.75</v>
      </c>
      <c r="G5" s="40">
        <v>13.5</v>
      </c>
      <c r="H5" s="40">
        <f t="shared" si="0"/>
        <v>2.25</v>
      </c>
      <c r="I5" s="40">
        <v>126</v>
      </c>
      <c r="J5" s="40">
        <v>108</v>
      </c>
    </row>
    <row r="6" spans="1:10" ht="30" customHeight="1" x14ac:dyDescent="0.25">
      <c r="A6" s="36" t="s">
        <v>68</v>
      </c>
      <c r="B6" s="37" t="s">
        <v>69</v>
      </c>
      <c r="C6" s="38">
        <v>6</v>
      </c>
      <c r="D6" s="37" t="s">
        <v>70</v>
      </c>
      <c r="E6" s="39">
        <v>750</v>
      </c>
      <c r="F6" s="40">
        <v>56.25</v>
      </c>
      <c r="G6" s="40">
        <v>41.25</v>
      </c>
      <c r="H6" s="40">
        <f t="shared" si="0"/>
        <v>15</v>
      </c>
      <c r="I6" s="40">
        <v>337.5</v>
      </c>
      <c r="J6" s="40">
        <v>247.5</v>
      </c>
    </row>
    <row r="7" spans="1:10" ht="30" customHeight="1" x14ac:dyDescent="0.25">
      <c r="A7" s="36" t="s">
        <v>59</v>
      </c>
      <c r="B7" s="41" t="s">
        <v>60</v>
      </c>
      <c r="C7" s="38">
        <v>6</v>
      </c>
      <c r="D7" s="37" t="s">
        <v>61</v>
      </c>
      <c r="E7" s="39">
        <v>750</v>
      </c>
      <c r="F7" s="40">
        <v>37.5</v>
      </c>
      <c r="G7" s="40">
        <v>34.5</v>
      </c>
      <c r="H7" s="40">
        <f t="shared" si="0"/>
        <v>3</v>
      </c>
      <c r="I7" s="40">
        <v>225</v>
      </c>
      <c r="J7" s="40">
        <v>207</v>
      </c>
    </row>
    <row r="8" spans="1:10" ht="30" customHeight="1" x14ac:dyDescent="0.25">
      <c r="A8" s="36" t="s">
        <v>71</v>
      </c>
      <c r="B8" s="37" t="s">
        <v>72</v>
      </c>
      <c r="C8" s="38">
        <v>6</v>
      </c>
      <c r="D8" s="37" t="s">
        <v>73</v>
      </c>
      <c r="E8" s="39">
        <v>750</v>
      </c>
      <c r="F8" s="40">
        <v>37.5</v>
      </c>
      <c r="G8" s="40">
        <v>33.75</v>
      </c>
      <c r="H8" s="40">
        <f t="shared" si="0"/>
        <v>3.75</v>
      </c>
      <c r="I8" s="40">
        <v>225</v>
      </c>
      <c r="J8" s="40">
        <v>202.5</v>
      </c>
    </row>
    <row r="9" spans="1:10" ht="30" customHeight="1" x14ac:dyDescent="0.25">
      <c r="A9" s="36" t="s">
        <v>74</v>
      </c>
      <c r="B9" s="37" t="s">
        <v>75</v>
      </c>
      <c r="C9" s="38">
        <v>6</v>
      </c>
      <c r="D9" s="37" t="s">
        <v>76</v>
      </c>
      <c r="E9" s="39">
        <v>750</v>
      </c>
      <c r="F9" s="40">
        <v>30</v>
      </c>
      <c r="G9" s="40">
        <v>25.92</v>
      </c>
      <c r="H9" s="40">
        <f t="shared" si="0"/>
        <v>4.0799999999999983</v>
      </c>
      <c r="I9" s="40">
        <v>180</v>
      </c>
      <c r="J9" s="40">
        <v>155.52000000000001</v>
      </c>
    </row>
    <row r="10" spans="1:10" ht="30" customHeight="1" x14ac:dyDescent="0.25">
      <c r="A10" s="36" t="s">
        <v>62</v>
      </c>
      <c r="B10" s="37" t="s">
        <v>63</v>
      </c>
      <c r="C10" s="38">
        <v>6</v>
      </c>
      <c r="D10" s="37" t="s">
        <v>64</v>
      </c>
      <c r="E10" s="39">
        <v>750</v>
      </c>
      <c r="F10" s="40">
        <v>37.5</v>
      </c>
      <c r="G10" s="40">
        <v>34.5</v>
      </c>
      <c r="H10" s="40">
        <f t="shared" si="0"/>
        <v>3</v>
      </c>
      <c r="I10" s="40">
        <v>225</v>
      </c>
      <c r="J10" s="40">
        <v>207</v>
      </c>
    </row>
    <row r="11" spans="1:10" ht="30" customHeight="1" x14ac:dyDescent="0.25">
      <c r="A11" s="36" t="s">
        <v>28</v>
      </c>
      <c r="B11" s="37" t="s">
        <v>29</v>
      </c>
      <c r="C11" s="38">
        <v>12</v>
      </c>
      <c r="D11" s="37" t="s">
        <v>30</v>
      </c>
      <c r="E11" s="39">
        <v>1000</v>
      </c>
      <c r="F11" s="40">
        <v>22.49</v>
      </c>
      <c r="G11" s="40">
        <v>19.489999999999998</v>
      </c>
      <c r="H11" s="40">
        <f t="shared" si="0"/>
        <v>3</v>
      </c>
      <c r="I11" s="40">
        <v>269.88</v>
      </c>
      <c r="J11" s="40">
        <v>233.88</v>
      </c>
    </row>
    <row r="12" spans="1:10" ht="30" customHeight="1" x14ac:dyDescent="0.25">
      <c r="A12" s="36" t="s">
        <v>31</v>
      </c>
      <c r="B12" s="37" t="s">
        <v>32</v>
      </c>
      <c r="C12" s="38">
        <v>12</v>
      </c>
      <c r="D12" s="37" t="s">
        <v>33</v>
      </c>
      <c r="E12" s="39">
        <v>1000</v>
      </c>
      <c r="F12" s="40">
        <v>22.49</v>
      </c>
      <c r="G12" s="40">
        <v>19.489999999999998</v>
      </c>
      <c r="H12" s="40">
        <f t="shared" si="0"/>
        <v>3</v>
      </c>
      <c r="I12" s="40">
        <v>269.88</v>
      </c>
      <c r="J12" s="40">
        <v>233.88</v>
      </c>
    </row>
    <row r="13" spans="1:10" ht="30" customHeight="1" x14ac:dyDescent="0.25">
      <c r="A13" s="36" t="s">
        <v>34</v>
      </c>
      <c r="B13" s="37" t="s">
        <v>35</v>
      </c>
      <c r="C13" s="38">
        <v>12</v>
      </c>
      <c r="D13" s="37" t="s">
        <v>36</v>
      </c>
      <c r="E13" s="39">
        <v>1000</v>
      </c>
      <c r="F13" s="40">
        <v>22.49</v>
      </c>
      <c r="G13" s="40">
        <v>19.489999999999998</v>
      </c>
      <c r="H13" s="40">
        <f t="shared" si="0"/>
        <v>3</v>
      </c>
      <c r="I13" s="40">
        <v>269.88</v>
      </c>
      <c r="J13" s="40">
        <v>233.88</v>
      </c>
    </row>
    <row r="14" spans="1:10" ht="30" customHeight="1" x14ac:dyDescent="0.25">
      <c r="A14" s="36" t="s">
        <v>37</v>
      </c>
      <c r="B14" s="37" t="s">
        <v>38</v>
      </c>
      <c r="C14" s="38">
        <v>12</v>
      </c>
      <c r="D14" s="37" t="s">
        <v>39</v>
      </c>
      <c r="E14" s="39">
        <v>1000</v>
      </c>
      <c r="F14" s="40">
        <v>22.49</v>
      </c>
      <c r="G14" s="40">
        <v>19.489999999999998</v>
      </c>
      <c r="H14" s="40">
        <f t="shared" si="0"/>
        <v>3</v>
      </c>
      <c r="I14" s="40">
        <v>269.88</v>
      </c>
      <c r="J14" s="40">
        <v>233.88</v>
      </c>
    </row>
    <row r="15" spans="1:10" ht="30" customHeight="1" x14ac:dyDescent="0.25">
      <c r="A15" s="36" t="s">
        <v>40</v>
      </c>
      <c r="B15" s="37" t="s">
        <v>41</v>
      </c>
      <c r="C15" s="38">
        <v>12</v>
      </c>
      <c r="D15" s="37" t="s">
        <v>42</v>
      </c>
      <c r="E15" s="39">
        <v>1000</v>
      </c>
      <c r="F15" s="40">
        <v>22.49</v>
      </c>
      <c r="G15" s="40">
        <v>19.489999999999998</v>
      </c>
      <c r="H15" s="40">
        <f t="shared" si="0"/>
        <v>3</v>
      </c>
      <c r="I15" s="40">
        <v>269.88</v>
      </c>
      <c r="J15" s="40">
        <v>233.88</v>
      </c>
    </row>
    <row r="16" spans="1:10" ht="30" customHeight="1" x14ac:dyDescent="0.25">
      <c r="A16" s="36" t="s">
        <v>43</v>
      </c>
      <c r="B16" s="37" t="s">
        <v>44</v>
      </c>
      <c r="C16" s="38">
        <v>12</v>
      </c>
      <c r="D16" s="37" t="s">
        <v>45</v>
      </c>
      <c r="E16" s="39">
        <v>1000</v>
      </c>
      <c r="F16" s="40">
        <v>22.49</v>
      </c>
      <c r="G16" s="40">
        <v>19.489999999999998</v>
      </c>
      <c r="H16" s="40">
        <f t="shared" si="0"/>
        <v>3</v>
      </c>
      <c r="I16" s="40">
        <v>269.88</v>
      </c>
      <c r="J16" s="40">
        <v>233.88</v>
      </c>
    </row>
    <row r="17" spans="1:10" ht="30" customHeight="1" x14ac:dyDescent="0.25">
      <c r="A17" s="36" t="s">
        <v>77</v>
      </c>
      <c r="B17" s="37" t="s">
        <v>78</v>
      </c>
      <c r="C17" s="38">
        <v>12</v>
      </c>
      <c r="D17" s="37" t="s">
        <v>79</v>
      </c>
      <c r="E17" s="39">
        <v>750</v>
      </c>
      <c r="F17" s="40">
        <v>10.5</v>
      </c>
      <c r="G17" s="40">
        <v>7.5</v>
      </c>
      <c r="H17" s="40">
        <f t="shared" si="0"/>
        <v>3</v>
      </c>
      <c r="I17" s="40">
        <v>126</v>
      </c>
      <c r="J17" s="40">
        <v>90</v>
      </c>
    </row>
    <row r="18" spans="1:10" ht="30" customHeight="1" x14ac:dyDescent="0.25">
      <c r="A18" s="36" t="s">
        <v>48</v>
      </c>
      <c r="B18" s="37" t="s">
        <v>49</v>
      </c>
      <c r="C18" s="38">
        <v>12</v>
      </c>
      <c r="D18" s="37" t="s">
        <v>50</v>
      </c>
      <c r="E18" s="39">
        <v>750</v>
      </c>
      <c r="F18" s="40">
        <v>14.99</v>
      </c>
      <c r="G18" s="40">
        <v>11.99</v>
      </c>
      <c r="H18" s="40">
        <f t="shared" si="0"/>
        <v>3</v>
      </c>
      <c r="I18" s="40">
        <v>179.88</v>
      </c>
      <c r="J18" s="40">
        <v>143.88</v>
      </c>
    </row>
    <row r="19" spans="1:10" ht="30" customHeight="1" x14ac:dyDescent="0.25">
      <c r="A19" s="36" t="s">
        <v>80</v>
      </c>
      <c r="B19" s="37" t="s">
        <v>81</v>
      </c>
      <c r="C19" s="38">
        <v>12</v>
      </c>
      <c r="D19" s="37" t="s">
        <v>82</v>
      </c>
      <c r="E19" s="39">
        <v>750</v>
      </c>
      <c r="F19" s="40">
        <v>11.25</v>
      </c>
      <c r="G19" s="40">
        <v>7.5</v>
      </c>
      <c r="H19" s="40">
        <f t="shared" si="0"/>
        <v>3.75</v>
      </c>
      <c r="I19" s="40">
        <v>135</v>
      </c>
      <c r="J19" s="40">
        <v>90</v>
      </c>
    </row>
    <row r="20" spans="1:10" ht="30" customHeight="1" x14ac:dyDescent="0.25">
      <c r="A20" s="36" t="s">
        <v>83</v>
      </c>
      <c r="B20" s="37" t="s">
        <v>84</v>
      </c>
      <c r="C20" s="38">
        <v>12</v>
      </c>
      <c r="D20" s="37" t="s">
        <v>17</v>
      </c>
      <c r="E20" s="39">
        <v>750</v>
      </c>
      <c r="F20" s="40">
        <v>11.25</v>
      </c>
      <c r="G20" s="40">
        <v>7.5</v>
      </c>
      <c r="H20" s="40">
        <f t="shared" si="0"/>
        <v>3.75</v>
      </c>
      <c r="I20" s="40">
        <v>135</v>
      </c>
      <c r="J20" s="40">
        <v>90</v>
      </c>
    </row>
    <row r="21" spans="1:10" ht="30" customHeight="1" x14ac:dyDescent="0.25">
      <c r="A21" s="36" t="s">
        <v>85</v>
      </c>
      <c r="B21" s="37" t="s">
        <v>86</v>
      </c>
      <c r="C21" s="38">
        <v>12</v>
      </c>
      <c r="D21" s="37" t="s">
        <v>87</v>
      </c>
      <c r="E21" s="39">
        <v>750</v>
      </c>
      <c r="F21" s="40">
        <v>11.25</v>
      </c>
      <c r="G21" s="40">
        <v>7.5</v>
      </c>
      <c r="H21" s="40">
        <f t="shared" si="0"/>
        <v>3.75</v>
      </c>
      <c r="I21" s="40">
        <v>135</v>
      </c>
      <c r="J21" s="40">
        <v>90</v>
      </c>
    </row>
    <row r="22" spans="1:10" ht="30" customHeight="1" x14ac:dyDescent="0.25">
      <c r="A22" s="36" t="s">
        <v>88</v>
      </c>
      <c r="B22" s="37" t="s">
        <v>89</v>
      </c>
      <c r="C22" s="38">
        <v>12</v>
      </c>
      <c r="D22" s="37" t="s">
        <v>18</v>
      </c>
      <c r="E22" s="39">
        <v>750</v>
      </c>
      <c r="F22" s="40">
        <v>11.25</v>
      </c>
      <c r="G22" s="40">
        <v>7.5</v>
      </c>
      <c r="H22" s="40">
        <f t="shared" si="0"/>
        <v>3.75</v>
      </c>
      <c r="I22" s="40">
        <v>135</v>
      </c>
      <c r="J22" s="40">
        <v>90</v>
      </c>
    </row>
    <row r="23" spans="1:10" ht="30" customHeight="1" x14ac:dyDescent="0.25">
      <c r="A23" s="36" t="s">
        <v>90</v>
      </c>
      <c r="B23" s="37" t="s">
        <v>91</v>
      </c>
      <c r="C23" s="38">
        <v>12</v>
      </c>
      <c r="D23" s="37" t="s">
        <v>92</v>
      </c>
      <c r="E23" s="39">
        <v>750</v>
      </c>
      <c r="F23" s="40">
        <v>11.25</v>
      </c>
      <c r="G23" s="40">
        <v>7.5</v>
      </c>
      <c r="H23" s="40">
        <f t="shared" si="0"/>
        <v>3.75</v>
      </c>
      <c r="I23" s="40">
        <v>135</v>
      </c>
      <c r="J23" s="40">
        <v>90</v>
      </c>
    </row>
    <row r="24" spans="1:10" ht="30" customHeight="1" x14ac:dyDescent="0.25">
      <c r="A24" s="36" t="s">
        <v>93</v>
      </c>
      <c r="B24" s="37" t="s">
        <v>94</v>
      </c>
      <c r="C24" s="38">
        <v>12</v>
      </c>
      <c r="D24" s="37" t="s">
        <v>19</v>
      </c>
      <c r="E24" s="39">
        <v>750</v>
      </c>
      <c r="F24" s="40">
        <v>11.25</v>
      </c>
      <c r="G24" s="40">
        <v>7.5</v>
      </c>
      <c r="H24" s="40">
        <f t="shared" si="0"/>
        <v>3.75</v>
      </c>
      <c r="I24" s="40">
        <v>135</v>
      </c>
      <c r="J24" s="40">
        <v>90</v>
      </c>
    </row>
    <row r="25" spans="1:10" ht="30" customHeight="1" x14ac:dyDescent="0.25">
      <c r="A25" s="36" t="s">
        <v>95</v>
      </c>
      <c r="B25" s="37" t="s">
        <v>96</v>
      </c>
      <c r="C25" s="38">
        <v>12</v>
      </c>
      <c r="D25" s="37" t="s">
        <v>20</v>
      </c>
      <c r="E25" s="39">
        <v>750</v>
      </c>
      <c r="F25" s="40">
        <v>11.25</v>
      </c>
      <c r="G25" s="40">
        <v>7.5</v>
      </c>
      <c r="H25" s="40">
        <f t="shared" si="0"/>
        <v>3.75</v>
      </c>
      <c r="I25" s="40">
        <v>135</v>
      </c>
      <c r="J25" s="40">
        <v>90</v>
      </c>
    </row>
    <row r="26" spans="1:10" ht="30" customHeight="1" x14ac:dyDescent="0.25">
      <c r="A26" s="36" t="s">
        <v>97</v>
      </c>
      <c r="B26" s="42" t="s">
        <v>98</v>
      </c>
      <c r="C26" s="43">
        <v>12</v>
      </c>
      <c r="D26" s="42" t="s">
        <v>99</v>
      </c>
      <c r="E26" s="44">
        <v>375</v>
      </c>
      <c r="F26" s="40">
        <v>9</v>
      </c>
      <c r="G26" s="40">
        <v>7.5</v>
      </c>
      <c r="H26" s="40">
        <f t="shared" si="0"/>
        <v>1.5</v>
      </c>
      <c r="I26" s="40">
        <v>108</v>
      </c>
      <c r="J26" s="40">
        <v>90</v>
      </c>
    </row>
    <row r="27" spans="1:10" ht="30" customHeight="1" x14ac:dyDescent="0.25">
      <c r="A27" s="36" t="s">
        <v>100</v>
      </c>
      <c r="B27" s="37" t="s">
        <v>101</v>
      </c>
      <c r="C27" s="38">
        <v>12</v>
      </c>
      <c r="D27" s="37" t="s">
        <v>102</v>
      </c>
      <c r="E27" s="39">
        <v>375</v>
      </c>
      <c r="F27" s="40">
        <v>9</v>
      </c>
      <c r="G27" s="40">
        <v>7.5</v>
      </c>
      <c r="H27" s="40">
        <f t="shared" si="0"/>
        <v>1.5</v>
      </c>
      <c r="I27" s="40">
        <v>108</v>
      </c>
      <c r="J27" s="40">
        <v>90</v>
      </c>
    </row>
    <row r="28" spans="1:10" ht="30" customHeight="1" x14ac:dyDescent="0.25">
      <c r="A28" s="36" t="s">
        <v>103</v>
      </c>
      <c r="B28" s="37" t="s">
        <v>104</v>
      </c>
      <c r="C28" s="38">
        <v>12</v>
      </c>
      <c r="D28" s="37" t="s">
        <v>105</v>
      </c>
      <c r="E28" s="39">
        <v>375</v>
      </c>
      <c r="F28" s="40">
        <v>9</v>
      </c>
      <c r="G28" s="40">
        <v>7.5</v>
      </c>
      <c r="H28" s="40">
        <f t="shared" si="0"/>
        <v>1.5</v>
      </c>
      <c r="I28" s="40">
        <v>108</v>
      </c>
      <c r="J28" s="40">
        <v>90</v>
      </c>
    </row>
    <row r="29" spans="1:10" ht="30" customHeight="1" x14ac:dyDescent="0.25">
      <c r="A29" s="39" t="s">
        <v>106</v>
      </c>
      <c r="B29" s="37" t="s">
        <v>107</v>
      </c>
      <c r="C29" s="38">
        <v>12</v>
      </c>
      <c r="D29" s="37" t="s">
        <v>108</v>
      </c>
      <c r="E29" s="39">
        <v>375</v>
      </c>
      <c r="F29" s="40">
        <v>9</v>
      </c>
      <c r="G29" s="40">
        <v>7.5</v>
      </c>
      <c r="H29" s="40">
        <f t="shared" si="0"/>
        <v>1.5</v>
      </c>
      <c r="I29" s="40">
        <v>108</v>
      </c>
      <c r="J29" s="40">
        <v>90</v>
      </c>
    </row>
    <row r="30" spans="1:10" ht="30" customHeight="1" x14ac:dyDescent="0.25">
      <c r="A30" s="39" t="s">
        <v>109</v>
      </c>
      <c r="B30" s="37" t="s">
        <v>110</v>
      </c>
      <c r="C30" s="38">
        <v>12</v>
      </c>
      <c r="D30" s="37" t="s">
        <v>111</v>
      </c>
      <c r="E30" s="39">
        <v>375</v>
      </c>
      <c r="F30" s="40">
        <v>9</v>
      </c>
      <c r="G30" s="40">
        <v>7.5</v>
      </c>
      <c r="H30" s="40">
        <f t="shared" si="0"/>
        <v>1.5</v>
      </c>
      <c r="I30" s="40">
        <v>108</v>
      </c>
      <c r="J30" s="40">
        <v>90</v>
      </c>
    </row>
    <row r="31" spans="1:10" ht="30" customHeight="1" x14ac:dyDescent="0.25">
      <c r="A31" s="39" t="s">
        <v>112</v>
      </c>
      <c r="B31" s="37" t="s">
        <v>113</v>
      </c>
      <c r="C31" s="38">
        <v>12</v>
      </c>
      <c r="D31" s="37" t="s">
        <v>114</v>
      </c>
      <c r="E31" s="39">
        <v>375</v>
      </c>
      <c r="F31" s="40">
        <v>9</v>
      </c>
      <c r="G31" s="40">
        <v>7.5</v>
      </c>
      <c r="H31" s="40">
        <f t="shared" si="0"/>
        <v>1.5</v>
      </c>
      <c r="I31" s="40">
        <v>108</v>
      </c>
      <c r="J31" s="40">
        <v>90</v>
      </c>
    </row>
    <row r="32" spans="1:10" ht="30" customHeight="1" x14ac:dyDescent="0.25">
      <c r="A32" s="39" t="s">
        <v>115</v>
      </c>
      <c r="B32" s="37" t="s">
        <v>46</v>
      </c>
      <c r="C32" s="38">
        <v>6</v>
      </c>
      <c r="D32" s="37" t="s">
        <v>47</v>
      </c>
      <c r="E32" s="39">
        <v>750</v>
      </c>
      <c r="F32" s="40">
        <v>48.75</v>
      </c>
      <c r="G32" s="40">
        <v>45</v>
      </c>
      <c r="H32" s="40">
        <f t="shared" si="0"/>
        <v>3.75</v>
      </c>
      <c r="I32" s="40">
        <v>292.5</v>
      </c>
      <c r="J32" s="40">
        <v>270</v>
      </c>
    </row>
    <row r="33" spans="1:10" ht="30" customHeight="1" x14ac:dyDescent="0.25">
      <c r="A33" s="39" t="s">
        <v>116</v>
      </c>
      <c r="B33" s="37" t="s">
        <v>117</v>
      </c>
      <c r="C33" s="38">
        <v>12</v>
      </c>
      <c r="D33" s="37" t="s">
        <v>118</v>
      </c>
      <c r="E33" s="39">
        <v>750</v>
      </c>
      <c r="F33" s="40">
        <v>19.5</v>
      </c>
      <c r="G33" s="40">
        <v>18</v>
      </c>
      <c r="H33" s="40">
        <f t="shared" si="0"/>
        <v>1.5</v>
      </c>
      <c r="I33" s="40">
        <v>234</v>
      </c>
      <c r="J33" s="40">
        <v>216</v>
      </c>
    </row>
    <row r="34" spans="1:10" ht="30" customHeight="1" x14ac:dyDescent="0.25">
      <c r="A34" s="39" t="s">
        <v>119</v>
      </c>
      <c r="B34" s="37" t="s">
        <v>120</v>
      </c>
      <c r="C34" s="38">
        <v>6</v>
      </c>
      <c r="D34" s="37" t="s">
        <v>24</v>
      </c>
      <c r="E34" s="39">
        <v>1750</v>
      </c>
      <c r="F34" s="40">
        <v>60</v>
      </c>
      <c r="G34" s="40">
        <v>57</v>
      </c>
      <c r="H34" s="40">
        <f t="shared" si="0"/>
        <v>3</v>
      </c>
      <c r="I34" s="40">
        <v>360</v>
      </c>
      <c r="J34" s="40">
        <v>342</v>
      </c>
    </row>
    <row r="35" spans="1:10" ht="30" customHeight="1" x14ac:dyDescent="0.25">
      <c r="A35" s="39" t="s">
        <v>121</v>
      </c>
      <c r="B35" s="37" t="s">
        <v>122</v>
      </c>
      <c r="C35" s="38">
        <v>12</v>
      </c>
      <c r="D35" s="37" t="s">
        <v>123</v>
      </c>
      <c r="E35" s="39">
        <v>750</v>
      </c>
      <c r="F35" s="40">
        <v>19.5</v>
      </c>
      <c r="G35" s="40">
        <v>18</v>
      </c>
      <c r="H35" s="40">
        <f t="shared" si="0"/>
        <v>1.5</v>
      </c>
      <c r="I35" s="40">
        <v>234</v>
      </c>
      <c r="J35" s="40">
        <v>216</v>
      </c>
    </row>
    <row r="36" spans="1:10" ht="30" customHeight="1" x14ac:dyDescent="0.25">
      <c r="A36" s="39" t="s">
        <v>54</v>
      </c>
      <c r="B36" s="37" t="s">
        <v>124</v>
      </c>
      <c r="C36" s="38">
        <v>12</v>
      </c>
      <c r="D36" s="37" t="s">
        <v>55</v>
      </c>
      <c r="E36" s="39">
        <v>750</v>
      </c>
      <c r="F36" s="40">
        <v>34.5</v>
      </c>
      <c r="G36" s="40">
        <v>28.5</v>
      </c>
      <c r="H36" s="40">
        <f t="shared" si="0"/>
        <v>6</v>
      </c>
      <c r="I36" s="40">
        <v>414</v>
      </c>
      <c r="J36" s="40">
        <v>342</v>
      </c>
    </row>
    <row r="37" spans="1:10" ht="30" customHeight="1" x14ac:dyDescent="0.25">
      <c r="A37" s="39" t="s">
        <v>56</v>
      </c>
      <c r="B37" s="37" t="s">
        <v>57</v>
      </c>
      <c r="C37" s="38">
        <v>12</v>
      </c>
      <c r="D37" s="37" t="s">
        <v>58</v>
      </c>
      <c r="E37" s="39">
        <v>750</v>
      </c>
      <c r="F37" s="40">
        <v>37.5</v>
      </c>
      <c r="G37" s="40">
        <v>30</v>
      </c>
      <c r="H37" s="40">
        <f t="shared" si="0"/>
        <v>7.5</v>
      </c>
      <c r="I37" s="40">
        <v>450</v>
      </c>
      <c r="J37" s="40">
        <v>360</v>
      </c>
    </row>
    <row r="38" spans="1:10" ht="30" customHeight="1" x14ac:dyDescent="0.25">
      <c r="A38" s="39" t="s">
        <v>125</v>
      </c>
      <c r="B38" s="37" t="s">
        <v>126</v>
      </c>
      <c r="C38" s="38">
        <v>12</v>
      </c>
      <c r="D38" s="37" t="s">
        <v>127</v>
      </c>
      <c r="E38" s="39">
        <v>750</v>
      </c>
      <c r="F38" s="40">
        <v>22.5</v>
      </c>
      <c r="G38" s="40">
        <v>20.25</v>
      </c>
      <c r="H38" s="40">
        <f t="shared" si="0"/>
        <v>2.25</v>
      </c>
      <c r="I38" s="40">
        <v>270</v>
      </c>
      <c r="J38" s="40">
        <v>243</v>
      </c>
    </row>
    <row r="39" spans="1:10" ht="30" customHeight="1" x14ac:dyDescent="0.25">
      <c r="A39" s="39" t="s">
        <v>51</v>
      </c>
      <c r="B39" s="37" t="s">
        <v>52</v>
      </c>
      <c r="C39" s="38">
        <v>12</v>
      </c>
      <c r="D39" s="37" t="s">
        <v>53</v>
      </c>
      <c r="E39" s="39">
        <v>750</v>
      </c>
      <c r="F39" s="40">
        <v>17.25</v>
      </c>
      <c r="G39" s="40">
        <v>15</v>
      </c>
      <c r="H39" s="40">
        <f t="shared" si="0"/>
        <v>2.25</v>
      </c>
      <c r="I39" s="40">
        <v>207</v>
      </c>
      <c r="J39" s="40">
        <v>180</v>
      </c>
    </row>
  </sheetData>
  <autoFilter ref="A2:J2" xr:uid="{00000000-0009-0000-0000-000001000000}">
    <sortState ref="A3:J39">
      <sortCondition ref="A2"/>
    </sortState>
  </autoFilter>
  <sortState ref="A3:J4">
    <sortCondition ref="A3:A4"/>
  </sortState>
  <conditionalFormatting sqref="A3:A18">
    <cfRule type="duplicateValues" dxfId="3" priority="3"/>
    <cfRule type="duplicateValues" dxfId="2" priority="4"/>
  </conditionalFormatting>
  <conditionalFormatting sqref="A19:A39">
    <cfRule type="duplicateValues" dxfId="1" priority="1"/>
    <cfRule type="duplicateValues" dxfId="0" priority="2"/>
  </conditionalFormatting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  <pageSetUpPr fitToPage="1"/>
  </sheetPr>
  <dimension ref="A1:K61"/>
  <sheetViews>
    <sheetView zoomScaleNormal="100" workbookViewId="0"/>
  </sheetViews>
  <sheetFormatPr defaultRowHeight="15" x14ac:dyDescent="0.25"/>
  <cols>
    <col min="1" max="1" width="3.85546875" style="5" customWidth="1"/>
    <col min="2" max="2" width="7.7109375" style="4" customWidth="1"/>
    <col min="3" max="3" width="13.85546875" style="4" bestFit="1" customWidth="1"/>
    <col min="4" max="4" width="6.5703125" style="6" bestFit="1" customWidth="1"/>
    <col min="5" max="5" width="24.7109375" style="1" customWidth="1"/>
    <col min="6" max="6" width="7.7109375" style="4" customWidth="1"/>
    <col min="7" max="7" width="11.7109375" customWidth="1"/>
    <col min="8" max="11" width="11.7109375" style="2" customWidth="1"/>
  </cols>
  <sheetData>
    <row r="1" spans="1:11" x14ac:dyDescent="0.25">
      <c r="A1" s="4" t="s">
        <v>167</v>
      </c>
    </row>
    <row r="2" spans="1:11" ht="30" customHeight="1" x14ac:dyDescent="0.25">
      <c r="A2" s="27" t="s">
        <v>14</v>
      </c>
      <c r="B2" s="16" t="s">
        <v>0</v>
      </c>
      <c r="C2" s="16" t="s">
        <v>10</v>
      </c>
      <c r="D2" s="17" t="s">
        <v>2</v>
      </c>
      <c r="E2" s="16" t="s">
        <v>3</v>
      </c>
      <c r="F2" s="16" t="s">
        <v>4</v>
      </c>
      <c r="G2" s="16" t="s">
        <v>11</v>
      </c>
      <c r="H2" s="16" t="s">
        <v>12</v>
      </c>
      <c r="I2" s="16" t="s">
        <v>7</v>
      </c>
      <c r="J2" s="16" t="s">
        <v>13</v>
      </c>
      <c r="K2" s="16" t="s">
        <v>15</v>
      </c>
    </row>
    <row r="3" spans="1:11" s="2" customFormat="1" ht="30" customHeight="1" x14ac:dyDescent="0.25">
      <c r="A3" s="45"/>
      <c r="B3" s="46" t="s">
        <v>223</v>
      </c>
      <c r="C3" s="47" t="s">
        <v>224</v>
      </c>
      <c r="D3" s="45">
        <v>6</v>
      </c>
      <c r="E3" s="48" t="s">
        <v>225</v>
      </c>
      <c r="F3" s="46">
        <v>750</v>
      </c>
      <c r="G3" s="30">
        <v>52.5</v>
      </c>
      <c r="H3" s="30">
        <v>45</v>
      </c>
      <c r="I3" s="30">
        <v>-7.5</v>
      </c>
      <c r="J3" s="30">
        <v>315</v>
      </c>
      <c r="K3" s="30">
        <v>270</v>
      </c>
    </row>
    <row r="4" spans="1:11" s="2" customFormat="1" ht="30" customHeight="1" x14ac:dyDescent="0.25">
      <c r="A4" s="22"/>
      <c r="B4" s="24" t="s">
        <v>174</v>
      </c>
      <c r="C4" s="21" t="s">
        <v>175</v>
      </c>
      <c r="D4" s="22">
        <v>6</v>
      </c>
      <c r="E4" s="23" t="s">
        <v>176</v>
      </c>
      <c r="F4" s="24">
        <v>750</v>
      </c>
      <c r="G4" s="25">
        <v>37.5</v>
      </c>
      <c r="H4" s="25">
        <v>36.75</v>
      </c>
      <c r="I4" s="25">
        <v>-0.75</v>
      </c>
      <c r="J4" s="25">
        <v>225</v>
      </c>
      <c r="K4" s="25">
        <v>220.5</v>
      </c>
    </row>
    <row r="5" spans="1:11" s="2" customFormat="1" ht="30" customHeight="1" x14ac:dyDescent="0.25">
      <c r="A5" s="22"/>
      <c r="B5" s="24" t="s">
        <v>183</v>
      </c>
      <c r="C5" s="21" t="s">
        <v>184</v>
      </c>
      <c r="D5" s="22">
        <v>6</v>
      </c>
      <c r="E5" s="23" t="s">
        <v>24</v>
      </c>
      <c r="F5" s="24">
        <v>750</v>
      </c>
      <c r="G5" s="25">
        <v>30</v>
      </c>
      <c r="H5" s="25">
        <v>28.5</v>
      </c>
      <c r="I5" s="25">
        <v>-1.5</v>
      </c>
      <c r="J5" s="25">
        <v>180</v>
      </c>
      <c r="K5" s="25">
        <v>171</v>
      </c>
    </row>
    <row r="6" spans="1:11" s="2" customFormat="1" ht="30" customHeight="1" x14ac:dyDescent="0.25">
      <c r="A6" s="22"/>
      <c r="B6" s="20" t="s">
        <v>284</v>
      </c>
      <c r="C6" s="21" t="s">
        <v>285</v>
      </c>
      <c r="D6" s="22">
        <v>12</v>
      </c>
      <c r="E6" s="23" t="s">
        <v>286</v>
      </c>
      <c r="F6" s="24">
        <v>750</v>
      </c>
      <c r="G6" s="25">
        <v>4.83</v>
      </c>
      <c r="H6" s="25">
        <v>5.97</v>
      </c>
      <c r="I6" s="25">
        <v>1.1399999999999999</v>
      </c>
      <c r="J6" s="25">
        <v>57.96</v>
      </c>
      <c r="K6" s="25">
        <v>71.64</v>
      </c>
    </row>
    <row r="7" spans="1:11" s="2" customFormat="1" ht="30" customHeight="1" x14ac:dyDescent="0.25">
      <c r="A7" s="22"/>
      <c r="B7" s="24" t="s">
        <v>168</v>
      </c>
      <c r="C7" s="21" t="s">
        <v>169</v>
      </c>
      <c r="D7" s="22">
        <v>12</v>
      </c>
      <c r="E7" s="23" t="s">
        <v>170</v>
      </c>
      <c r="F7" s="24">
        <v>750</v>
      </c>
      <c r="G7" s="25">
        <v>11.99</v>
      </c>
      <c r="H7" s="25">
        <v>14.24</v>
      </c>
      <c r="I7" s="25">
        <v>2.25</v>
      </c>
      <c r="J7" s="25">
        <v>143.88</v>
      </c>
      <c r="K7" s="25">
        <v>170.88</v>
      </c>
    </row>
    <row r="8" spans="1:11" s="2" customFormat="1" ht="30" customHeight="1" x14ac:dyDescent="0.25">
      <c r="A8" s="22"/>
      <c r="B8" s="24" t="s">
        <v>287</v>
      </c>
      <c r="C8" s="21" t="s">
        <v>288</v>
      </c>
      <c r="D8" s="22">
        <v>12</v>
      </c>
      <c r="E8" s="23" t="s">
        <v>289</v>
      </c>
      <c r="F8" s="24">
        <v>750</v>
      </c>
      <c r="G8" s="25">
        <v>4.9800000000000004</v>
      </c>
      <c r="H8" s="25">
        <v>5.22</v>
      </c>
      <c r="I8" s="25">
        <v>0.24</v>
      </c>
      <c r="J8" s="25">
        <v>59.76</v>
      </c>
      <c r="K8" s="25">
        <v>62.64</v>
      </c>
    </row>
    <row r="9" spans="1:11" s="2" customFormat="1" ht="30" customHeight="1" x14ac:dyDescent="0.25">
      <c r="A9" s="22"/>
      <c r="B9" s="24" t="s">
        <v>48</v>
      </c>
      <c r="C9" s="21" t="s">
        <v>49</v>
      </c>
      <c r="D9" s="22">
        <v>12</v>
      </c>
      <c r="E9" s="23" t="s">
        <v>50</v>
      </c>
      <c r="F9" s="24">
        <v>750</v>
      </c>
      <c r="G9" s="25">
        <v>14.99</v>
      </c>
      <c r="H9" s="25">
        <v>14.24</v>
      </c>
      <c r="I9" s="25">
        <v>-0.75</v>
      </c>
      <c r="J9" s="25">
        <v>179.88</v>
      </c>
      <c r="K9" s="25">
        <v>170.88</v>
      </c>
    </row>
    <row r="10" spans="1:11" s="2" customFormat="1" ht="30" customHeight="1" x14ac:dyDescent="0.25">
      <c r="A10" s="22"/>
      <c r="B10" s="24" t="s">
        <v>177</v>
      </c>
      <c r="C10" s="26" t="s">
        <v>178</v>
      </c>
      <c r="D10" s="22">
        <v>6</v>
      </c>
      <c r="E10" s="23" t="s">
        <v>179</v>
      </c>
      <c r="F10" s="24">
        <v>1750</v>
      </c>
      <c r="G10" s="25">
        <v>27</v>
      </c>
      <c r="H10" s="25">
        <v>27.74</v>
      </c>
      <c r="I10" s="25">
        <v>0.74</v>
      </c>
      <c r="J10" s="25">
        <v>162</v>
      </c>
      <c r="K10" s="25">
        <v>166.44</v>
      </c>
    </row>
    <row r="11" spans="1:11" s="2" customFormat="1" ht="30" customHeight="1" x14ac:dyDescent="0.25">
      <c r="A11" s="22"/>
      <c r="B11" s="24" t="s">
        <v>191</v>
      </c>
      <c r="C11" s="26" t="s">
        <v>192</v>
      </c>
      <c r="D11" s="22">
        <v>6</v>
      </c>
      <c r="E11" s="23" t="s">
        <v>193</v>
      </c>
      <c r="F11" s="24">
        <v>750</v>
      </c>
      <c r="G11" s="25">
        <v>82.5</v>
      </c>
      <c r="H11" s="25">
        <v>75</v>
      </c>
      <c r="I11" s="25">
        <v>-7.5</v>
      </c>
      <c r="J11" s="25">
        <v>495</v>
      </c>
      <c r="K11" s="25">
        <v>450</v>
      </c>
    </row>
    <row r="12" spans="1:11" s="2" customFormat="1" ht="30" customHeight="1" x14ac:dyDescent="0.25">
      <c r="A12" s="22"/>
      <c r="B12" s="24" t="s">
        <v>279</v>
      </c>
      <c r="C12" s="21" t="s">
        <v>280</v>
      </c>
      <c r="D12" s="22">
        <v>12</v>
      </c>
      <c r="E12" s="23" t="s">
        <v>128</v>
      </c>
      <c r="F12" s="24">
        <v>750</v>
      </c>
      <c r="G12" s="25">
        <v>49.46</v>
      </c>
      <c r="H12" s="25">
        <v>46.46</v>
      </c>
      <c r="I12" s="25">
        <v>-3</v>
      </c>
      <c r="J12" s="25">
        <v>593.52</v>
      </c>
      <c r="K12" s="25">
        <v>557.52</v>
      </c>
    </row>
    <row r="13" spans="1:11" s="2" customFormat="1" ht="30" customHeight="1" x14ac:dyDescent="0.25">
      <c r="A13" s="22"/>
      <c r="B13" s="24" t="s">
        <v>129</v>
      </c>
      <c r="C13" s="21" t="s">
        <v>130</v>
      </c>
      <c r="D13" s="22">
        <v>12</v>
      </c>
      <c r="E13" s="23" t="s">
        <v>131</v>
      </c>
      <c r="F13" s="24">
        <v>750</v>
      </c>
      <c r="G13" s="25">
        <v>7.5</v>
      </c>
      <c r="H13" s="25">
        <v>7.5</v>
      </c>
      <c r="I13" s="25">
        <v>0</v>
      </c>
      <c r="J13" s="25">
        <v>90</v>
      </c>
      <c r="K13" s="25">
        <v>90</v>
      </c>
    </row>
    <row r="14" spans="1:11" s="2" customFormat="1" ht="30" customHeight="1" x14ac:dyDescent="0.25">
      <c r="A14" s="22"/>
      <c r="B14" s="24" t="s">
        <v>290</v>
      </c>
      <c r="C14" s="21" t="s">
        <v>291</v>
      </c>
      <c r="D14" s="22">
        <v>6</v>
      </c>
      <c r="E14" s="23" t="s">
        <v>131</v>
      </c>
      <c r="F14" s="24">
        <v>1750</v>
      </c>
      <c r="G14" s="25">
        <v>19.23</v>
      </c>
      <c r="H14" s="25">
        <v>15</v>
      </c>
      <c r="I14" s="25">
        <v>-4.2300000000000004</v>
      </c>
      <c r="J14" s="25">
        <v>115.38</v>
      </c>
      <c r="K14" s="25">
        <v>90</v>
      </c>
    </row>
    <row r="15" spans="1:11" s="2" customFormat="1" ht="30" customHeight="1" x14ac:dyDescent="0.25">
      <c r="A15" s="22"/>
      <c r="B15" s="20" t="s">
        <v>132</v>
      </c>
      <c r="C15" s="21" t="s">
        <v>133</v>
      </c>
      <c r="D15" s="22">
        <v>12</v>
      </c>
      <c r="E15" s="23" t="s">
        <v>134</v>
      </c>
      <c r="F15" s="24">
        <v>750</v>
      </c>
      <c r="G15" s="25">
        <v>9</v>
      </c>
      <c r="H15" s="25">
        <v>7.5</v>
      </c>
      <c r="I15" s="25">
        <v>-1.5</v>
      </c>
      <c r="J15" s="25">
        <v>108</v>
      </c>
      <c r="K15" s="25">
        <v>90</v>
      </c>
    </row>
    <row r="16" spans="1:11" s="2" customFormat="1" ht="30" customHeight="1" x14ac:dyDescent="0.25">
      <c r="A16" s="22"/>
      <c r="B16" s="24" t="s">
        <v>135</v>
      </c>
      <c r="C16" s="21" t="s">
        <v>136</v>
      </c>
      <c r="D16" s="22">
        <v>12</v>
      </c>
      <c r="E16" s="23" t="s">
        <v>137</v>
      </c>
      <c r="F16" s="24">
        <v>750</v>
      </c>
      <c r="G16" s="25">
        <v>9</v>
      </c>
      <c r="H16" s="25">
        <v>7.5</v>
      </c>
      <c r="I16" s="25">
        <v>-1.5</v>
      </c>
      <c r="J16" s="25">
        <v>108</v>
      </c>
      <c r="K16" s="25">
        <v>90</v>
      </c>
    </row>
    <row r="17" spans="1:11" s="2" customFormat="1" ht="30" customHeight="1" x14ac:dyDescent="0.25">
      <c r="A17" s="22"/>
      <c r="B17" s="24" t="s">
        <v>138</v>
      </c>
      <c r="C17" s="21" t="s">
        <v>139</v>
      </c>
      <c r="D17" s="22">
        <v>12</v>
      </c>
      <c r="E17" s="23" t="s">
        <v>140</v>
      </c>
      <c r="F17" s="24">
        <v>750</v>
      </c>
      <c r="G17" s="25">
        <v>9</v>
      </c>
      <c r="H17" s="25">
        <v>7.5</v>
      </c>
      <c r="I17" s="25">
        <v>-1.5</v>
      </c>
      <c r="J17" s="25">
        <v>108</v>
      </c>
      <c r="K17" s="25">
        <v>90</v>
      </c>
    </row>
    <row r="18" spans="1:11" s="2" customFormat="1" ht="30" customHeight="1" x14ac:dyDescent="0.25">
      <c r="A18" s="22"/>
      <c r="B18" s="24" t="s">
        <v>141</v>
      </c>
      <c r="C18" s="21" t="s">
        <v>142</v>
      </c>
      <c r="D18" s="22">
        <v>12</v>
      </c>
      <c r="E18" s="23" t="s">
        <v>143</v>
      </c>
      <c r="F18" s="24">
        <v>750</v>
      </c>
      <c r="G18" s="25">
        <v>9</v>
      </c>
      <c r="H18" s="25">
        <v>7.5</v>
      </c>
      <c r="I18" s="25">
        <v>-1.5</v>
      </c>
      <c r="J18" s="25">
        <v>108</v>
      </c>
      <c r="K18" s="25">
        <v>90</v>
      </c>
    </row>
    <row r="19" spans="1:11" s="2" customFormat="1" ht="30" customHeight="1" x14ac:dyDescent="0.25">
      <c r="A19" s="22"/>
      <c r="B19" s="20" t="s">
        <v>144</v>
      </c>
      <c r="C19" s="21" t="s">
        <v>145</v>
      </c>
      <c r="D19" s="22">
        <v>12</v>
      </c>
      <c r="E19" s="23" t="s">
        <v>146</v>
      </c>
      <c r="F19" s="24">
        <v>750</v>
      </c>
      <c r="G19" s="25">
        <v>9</v>
      </c>
      <c r="H19" s="25">
        <v>7.5</v>
      </c>
      <c r="I19" s="25">
        <v>-1.5</v>
      </c>
      <c r="J19" s="25">
        <v>108</v>
      </c>
      <c r="K19" s="25">
        <v>90</v>
      </c>
    </row>
    <row r="20" spans="1:11" s="2" customFormat="1" ht="30" customHeight="1" x14ac:dyDescent="0.25">
      <c r="A20" s="22"/>
      <c r="B20" s="20" t="s">
        <v>147</v>
      </c>
      <c r="C20" s="21" t="s">
        <v>148</v>
      </c>
      <c r="D20" s="22">
        <v>12</v>
      </c>
      <c r="E20" s="23" t="s">
        <v>149</v>
      </c>
      <c r="F20" s="24">
        <v>750</v>
      </c>
      <c r="G20" s="25">
        <v>9</v>
      </c>
      <c r="H20" s="25">
        <v>7.5</v>
      </c>
      <c r="I20" s="25">
        <v>-1.5</v>
      </c>
      <c r="J20" s="25">
        <v>108</v>
      </c>
      <c r="K20" s="25">
        <v>90</v>
      </c>
    </row>
    <row r="21" spans="1:11" s="2" customFormat="1" ht="30" customHeight="1" x14ac:dyDescent="0.25">
      <c r="A21" s="22"/>
      <c r="B21" s="20" t="s">
        <v>150</v>
      </c>
      <c r="C21" s="21" t="s">
        <v>151</v>
      </c>
      <c r="D21" s="22">
        <v>12</v>
      </c>
      <c r="E21" s="23" t="s">
        <v>152</v>
      </c>
      <c r="F21" s="24">
        <v>750</v>
      </c>
      <c r="G21" s="25">
        <v>9</v>
      </c>
      <c r="H21" s="25">
        <v>7.5</v>
      </c>
      <c r="I21" s="25">
        <v>-1.5</v>
      </c>
      <c r="J21" s="25">
        <v>108</v>
      </c>
      <c r="K21" s="25">
        <v>90</v>
      </c>
    </row>
    <row r="22" spans="1:11" s="2" customFormat="1" ht="30" customHeight="1" x14ac:dyDescent="0.25">
      <c r="A22" s="22"/>
      <c r="B22" s="20" t="s">
        <v>194</v>
      </c>
      <c r="C22" s="21" t="s">
        <v>195</v>
      </c>
      <c r="D22" s="22">
        <v>6</v>
      </c>
      <c r="E22" s="23" t="s">
        <v>196</v>
      </c>
      <c r="F22" s="24">
        <v>750</v>
      </c>
      <c r="G22" s="25">
        <v>77</v>
      </c>
      <c r="H22" s="25">
        <v>75</v>
      </c>
      <c r="I22" s="25">
        <v>-2</v>
      </c>
      <c r="J22" s="25">
        <v>462</v>
      </c>
      <c r="K22" s="25">
        <v>450</v>
      </c>
    </row>
    <row r="23" spans="1:11" s="2" customFormat="1" ht="30" customHeight="1" x14ac:dyDescent="0.25">
      <c r="A23" s="22"/>
      <c r="B23" s="24" t="s">
        <v>249</v>
      </c>
      <c r="C23" s="21" t="s">
        <v>250</v>
      </c>
      <c r="D23" s="22">
        <v>6</v>
      </c>
      <c r="E23" s="23" t="s">
        <v>251</v>
      </c>
      <c r="F23" s="24">
        <v>1000</v>
      </c>
      <c r="G23" s="25">
        <v>36.99</v>
      </c>
      <c r="H23" s="25">
        <v>27.99</v>
      </c>
      <c r="I23" s="25">
        <v>-9</v>
      </c>
      <c r="J23" s="25">
        <v>221.94</v>
      </c>
      <c r="K23" s="25">
        <v>167.94</v>
      </c>
    </row>
    <row r="24" spans="1:11" s="2" customFormat="1" ht="30" customHeight="1" x14ac:dyDescent="0.25">
      <c r="A24" s="22"/>
      <c r="B24" s="24" t="s">
        <v>252</v>
      </c>
      <c r="C24" s="26" t="s">
        <v>253</v>
      </c>
      <c r="D24" s="22">
        <v>6</v>
      </c>
      <c r="E24" s="23" t="s">
        <v>251</v>
      </c>
      <c r="F24" s="24">
        <v>750</v>
      </c>
      <c r="G24" s="25">
        <v>30</v>
      </c>
      <c r="H24" s="25">
        <v>23.99</v>
      </c>
      <c r="I24" s="25">
        <v>-6.01</v>
      </c>
      <c r="J24" s="25">
        <v>180</v>
      </c>
      <c r="K24" s="25">
        <v>143.94</v>
      </c>
    </row>
    <row r="25" spans="1:11" s="2" customFormat="1" ht="30" customHeight="1" x14ac:dyDescent="0.25">
      <c r="A25" s="22"/>
      <c r="B25" s="24" t="s">
        <v>254</v>
      </c>
      <c r="C25" s="21" t="s">
        <v>255</v>
      </c>
      <c r="D25" s="22">
        <v>6</v>
      </c>
      <c r="E25" s="23" t="s">
        <v>256</v>
      </c>
      <c r="F25" s="24">
        <v>750</v>
      </c>
      <c r="G25" s="25">
        <v>23.99</v>
      </c>
      <c r="H25" s="25">
        <v>22.49</v>
      </c>
      <c r="I25" s="25">
        <v>-1.5</v>
      </c>
      <c r="J25" s="25">
        <v>143.94</v>
      </c>
      <c r="K25" s="25">
        <v>134.94</v>
      </c>
    </row>
    <row r="26" spans="1:11" s="2" customFormat="1" ht="30" customHeight="1" x14ac:dyDescent="0.25">
      <c r="A26" s="22"/>
      <c r="B26" s="20" t="s">
        <v>257</v>
      </c>
      <c r="C26" s="26" t="s">
        <v>258</v>
      </c>
      <c r="D26" s="22">
        <v>6</v>
      </c>
      <c r="E26" s="23" t="s">
        <v>259</v>
      </c>
      <c r="F26" s="24">
        <v>750</v>
      </c>
      <c r="G26" s="25">
        <v>33.74</v>
      </c>
      <c r="H26" s="25">
        <v>22.49</v>
      </c>
      <c r="I26" s="25">
        <v>-11.25</v>
      </c>
      <c r="J26" s="25">
        <v>202.44</v>
      </c>
      <c r="K26" s="25">
        <v>134.94</v>
      </c>
    </row>
    <row r="27" spans="1:11" s="2" customFormat="1" ht="30" customHeight="1" x14ac:dyDescent="0.25">
      <c r="A27" s="22"/>
      <c r="B27" s="24" t="s">
        <v>185</v>
      </c>
      <c r="C27" s="21" t="s">
        <v>186</v>
      </c>
      <c r="D27" s="22">
        <v>6</v>
      </c>
      <c r="E27" s="23" t="s">
        <v>187</v>
      </c>
      <c r="F27" s="24">
        <v>750</v>
      </c>
      <c r="G27" s="25">
        <v>30</v>
      </c>
      <c r="H27" s="25">
        <v>28.5</v>
      </c>
      <c r="I27" s="25">
        <v>-1.5</v>
      </c>
      <c r="J27" s="25">
        <v>180</v>
      </c>
      <c r="K27" s="25">
        <v>171</v>
      </c>
    </row>
    <row r="28" spans="1:11" s="2" customFormat="1" ht="30" customHeight="1" x14ac:dyDescent="0.25">
      <c r="A28" s="22"/>
      <c r="B28" s="24" t="s">
        <v>188</v>
      </c>
      <c r="C28" s="21" t="s">
        <v>189</v>
      </c>
      <c r="D28" s="22">
        <v>6</v>
      </c>
      <c r="E28" s="23" t="s">
        <v>190</v>
      </c>
      <c r="F28" s="24">
        <v>750</v>
      </c>
      <c r="G28" s="25">
        <v>30</v>
      </c>
      <c r="H28" s="25">
        <v>28.5</v>
      </c>
      <c r="I28" s="25">
        <v>-1.5</v>
      </c>
      <c r="J28" s="25">
        <v>180</v>
      </c>
      <c r="K28" s="25">
        <v>171</v>
      </c>
    </row>
    <row r="29" spans="1:11" s="2" customFormat="1" ht="30" customHeight="1" x14ac:dyDescent="0.25">
      <c r="A29" s="22"/>
      <c r="B29" s="24" t="s">
        <v>281</v>
      </c>
      <c r="C29" s="21" t="s">
        <v>282</v>
      </c>
      <c r="D29" s="22">
        <v>6</v>
      </c>
      <c r="E29" s="23" t="s">
        <v>283</v>
      </c>
      <c r="F29" s="24">
        <v>750</v>
      </c>
      <c r="G29" s="25">
        <v>15</v>
      </c>
      <c r="H29" s="25">
        <v>16.5</v>
      </c>
      <c r="I29" s="25">
        <v>1.5</v>
      </c>
      <c r="J29" s="25">
        <v>90</v>
      </c>
      <c r="K29" s="25">
        <v>99</v>
      </c>
    </row>
    <row r="30" spans="1:11" s="2" customFormat="1" ht="30" customHeight="1" x14ac:dyDescent="0.25">
      <c r="A30" s="22"/>
      <c r="B30" s="20" t="s">
        <v>260</v>
      </c>
      <c r="C30" s="21" t="s">
        <v>261</v>
      </c>
      <c r="D30" s="22">
        <v>6</v>
      </c>
      <c r="E30" s="23" t="s">
        <v>262</v>
      </c>
      <c r="F30" s="24">
        <v>750</v>
      </c>
      <c r="G30" s="25">
        <v>33</v>
      </c>
      <c r="H30" s="25">
        <v>26.39</v>
      </c>
      <c r="I30" s="25">
        <v>-6.61</v>
      </c>
      <c r="J30" s="25">
        <v>198</v>
      </c>
      <c r="K30" s="25">
        <v>158.34</v>
      </c>
    </row>
    <row r="31" spans="1:11" s="2" customFormat="1" ht="30" customHeight="1" x14ac:dyDescent="0.25">
      <c r="A31" s="22"/>
      <c r="B31" s="24" t="s">
        <v>263</v>
      </c>
      <c r="C31" s="21" t="s">
        <v>264</v>
      </c>
      <c r="D31" s="22">
        <v>6</v>
      </c>
      <c r="E31" s="23" t="s">
        <v>262</v>
      </c>
      <c r="F31" s="24">
        <v>1000</v>
      </c>
      <c r="G31" s="25">
        <v>39.99</v>
      </c>
      <c r="H31" s="25">
        <v>31.19</v>
      </c>
      <c r="I31" s="25">
        <v>-8.8000000000000007</v>
      </c>
      <c r="J31" s="25">
        <v>239.94</v>
      </c>
      <c r="K31" s="25">
        <v>187.14</v>
      </c>
    </row>
    <row r="32" spans="1:11" s="2" customFormat="1" ht="30" customHeight="1" x14ac:dyDescent="0.25">
      <c r="A32" s="22"/>
      <c r="B32" s="24" t="s">
        <v>265</v>
      </c>
      <c r="C32" s="21" t="s">
        <v>266</v>
      </c>
      <c r="D32" s="22">
        <v>6</v>
      </c>
      <c r="E32" s="23" t="s">
        <v>267</v>
      </c>
      <c r="F32" s="24">
        <v>750</v>
      </c>
      <c r="G32" s="25">
        <v>30</v>
      </c>
      <c r="H32" s="25">
        <v>23.99</v>
      </c>
      <c r="I32" s="25">
        <v>-6.01</v>
      </c>
      <c r="J32" s="25">
        <v>180</v>
      </c>
      <c r="K32" s="25">
        <v>143.94</v>
      </c>
    </row>
    <row r="33" spans="1:11" s="2" customFormat="1" ht="30" customHeight="1" x14ac:dyDescent="0.25">
      <c r="A33" s="22"/>
      <c r="B33" s="24" t="s">
        <v>268</v>
      </c>
      <c r="C33" s="21" t="s">
        <v>269</v>
      </c>
      <c r="D33" s="22">
        <v>6</v>
      </c>
      <c r="E33" s="23" t="s">
        <v>267</v>
      </c>
      <c r="F33" s="24">
        <v>1000</v>
      </c>
      <c r="G33" s="25">
        <v>36.99</v>
      </c>
      <c r="H33" s="25">
        <v>27.99</v>
      </c>
      <c r="I33" s="25">
        <v>-9</v>
      </c>
      <c r="J33" s="25">
        <v>221.94</v>
      </c>
      <c r="K33" s="25">
        <v>167.94</v>
      </c>
    </row>
    <row r="34" spans="1:11" s="2" customFormat="1" ht="30" customHeight="1" x14ac:dyDescent="0.25">
      <c r="A34" s="22"/>
      <c r="B34" s="20" t="s">
        <v>229</v>
      </c>
      <c r="C34" s="21" t="s">
        <v>230</v>
      </c>
      <c r="D34" s="22">
        <v>12</v>
      </c>
      <c r="E34" s="23" t="s">
        <v>231</v>
      </c>
      <c r="F34" s="24">
        <v>375</v>
      </c>
      <c r="G34" s="25">
        <v>18.75</v>
      </c>
      <c r="H34" s="25">
        <v>15</v>
      </c>
      <c r="I34" s="25">
        <v>-3.75</v>
      </c>
      <c r="J34" s="25">
        <v>225</v>
      </c>
      <c r="K34" s="25">
        <v>180</v>
      </c>
    </row>
    <row r="35" spans="1:11" s="2" customFormat="1" ht="30" customHeight="1" x14ac:dyDescent="0.25">
      <c r="A35" s="22"/>
      <c r="B35" s="20" t="s">
        <v>232</v>
      </c>
      <c r="C35" s="21" t="s">
        <v>233</v>
      </c>
      <c r="D35" s="22">
        <v>12</v>
      </c>
      <c r="E35" s="23" t="s">
        <v>234</v>
      </c>
      <c r="F35" s="24">
        <v>375</v>
      </c>
      <c r="G35" s="25">
        <v>22.5</v>
      </c>
      <c r="H35" s="25">
        <v>18.75</v>
      </c>
      <c r="I35" s="25">
        <v>-3.75</v>
      </c>
      <c r="J35" s="25">
        <v>270</v>
      </c>
      <c r="K35" s="25">
        <v>225</v>
      </c>
    </row>
    <row r="36" spans="1:11" s="2" customFormat="1" ht="30" customHeight="1" x14ac:dyDescent="0.25">
      <c r="A36" s="22"/>
      <c r="B36" s="20" t="s">
        <v>197</v>
      </c>
      <c r="C36" s="21" t="s">
        <v>198</v>
      </c>
      <c r="D36" s="22">
        <v>6</v>
      </c>
      <c r="E36" s="23" t="s">
        <v>199</v>
      </c>
      <c r="F36" s="24">
        <v>750</v>
      </c>
      <c r="G36" s="25">
        <v>127.5</v>
      </c>
      <c r="H36" s="25">
        <v>105</v>
      </c>
      <c r="I36" s="25">
        <v>-22.5</v>
      </c>
      <c r="J36" s="25">
        <v>765</v>
      </c>
      <c r="K36" s="25">
        <v>630</v>
      </c>
    </row>
    <row r="37" spans="1:11" s="2" customFormat="1" ht="30" customHeight="1" x14ac:dyDescent="0.25">
      <c r="A37" s="22"/>
      <c r="B37" s="24" t="s">
        <v>235</v>
      </c>
      <c r="C37" s="21" t="s">
        <v>236</v>
      </c>
      <c r="D37" s="22">
        <v>3</v>
      </c>
      <c r="E37" s="23" t="s">
        <v>237</v>
      </c>
      <c r="F37" s="24">
        <v>750</v>
      </c>
      <c r="G37" s="25">
        <v>135</v>
      </c>
      <c r="H37" s="25">
        <v>120</v>
      </c>
      <c r="I37" s="25">
        <v>-15</v>
      </c>
      <c r="J37" s="25">
        <v>405</v>
      </c>
      <c r="K37" s="25">
        <v>360</v>
      </c>
    </row>
    <row r="38" spans="1:11" s="2" customFormat="1" ht="30" customHeight="1" x14ac:dyDescent="0.25">
      <c r="A38" s="22"/>
      <c r="B38" s="20" t="s">
        <v>200</v>
      </c>
      <c r="C38" s="21" t="s">
        <v>201</v>
      </c>
      <c r="D38" s="22">
        <v>6</v>
      </c>
      <c r="E38" s="23" t="s">
        <v>202</v>
      </c>
      <c r="F38" s="24">
        <v>750</v>
      </c>
      <c r="G38" s="25">
        <v>97.5</v>
      </c>
      <c r="H38" s="25">
        <v>82.5</v>
      </c>
      <c r="I38" s="25">
        <v>-15</v>
      </c>
      <c r="J38" s="25">
        <v>585</v>
      </c>
      <c r="K38" s="25">
        <v>495</v>
      </c>
    </row>
    <row r="39" spans="1:11" s="2" customFormat="1" ht="30" customHeight="1" x14ac:dyDescent="0.25">
      <c r="A39" s="22"/>
      <c r="B39" s="20" t="s">
        <v>203</v>
      </c>
      <c r="C39" s="21" t="s">
        <v>204</v>
      </c>
      <c r="D39" s="22">
        <v>6</v>
      </c>
      <c r="E39" s="23" t="s">
        <v>205</v>
      </c>
      <c r="F39" s="24">
        <v>750</v>
      </c>
      <c r="G39" s="25">
        <v>112.5</v>
      </c>
      <c r="H39" s="25">
        <v>97.5</v>
      </c>
      <c r="I39" s="25">
        <v>-15</v>
      </c>
      <c r="J39" s="25">
        <v>675</v>
      </c>
      <c r="K39" s="25">
        <v>585</v>
      </c>
    </row>
    <row r="40" spans="1:11" s="2" customFormat="1" ht="30" customHeight="1" x14ac:dyDescent="0.25">
      <c r="A40" s="22"/>
      <c r="B40" s="20" t="s">
        <v>270</v>
      </c>
      <c r="C40" s="26" t="s">
        <v>271</v>
      </c>
      <c r="D40" s="22">
        <v>6</v>
      </c>
      <c r="E40" s="23" t="s">
        <v>272</v>
      </c>
      <c r="F40" s="24">
        <v>750</v>
      </c>
      <c r="G40" s="25">
        <v>82.5</v>
      </c>
      <c r="H40" s="25">
        <v>99.99</v>
      </c>
      <c r="I40" s="25">
        <v>17.489999999999998</v>
      </c>
      <c r="J40" s="25">
        <v>495</v>
      </c>
      <c r="K40" s="25">
        <v>599.94000000000005</v>
      </c>
    </row>
    <row r="41" spans="1:11" s="2" customFormat="1" ht="30" customHeight="1" x14ac:dyDescent="0.25">
      <c r="A41" s="22"/>
      <c r="B41" s="20" t="s">
        <v>273</v>
      </c>
      <c r="C41" s="21" t="s">
        <v>274</v>
      </c>
      <c r="D41" s="22">
        <v>6</v>
      </c>
      <c r="E41" s="23" t="s">
        <v>275</v>
      </c>
      <c r="F41" s="24">
        <v>750</v>
      </c>
      <c r="G41" s="25">
        <v>67.5</v>
      </c>
      <c r="H41" s="25">
        <v>69.989999999999995</v>
      </c>
      <c r="I41" s="25">
        <v>2.4900000000000002</v>
      </c>
      <c r="J41" s="25">
        <v>405</v>
      </c>
      <c r="K41" s="25">
        <v>419.94</v>
      </c>
    </row>
    <row r="42" spans="1:11" s="2" customFormat="1" ht="30" customHeight="1" x14ac:dyDescent="0.25">
      <c r="A42" s="22" t="s">
        <v>16</v>
      </c>
      <c r="B42" s="20" t="s">
        <v>238</v>
      </c>
      <c r="C42" s="21" t="s">
        <v>239</v>
      </c>
      <c r="D42" s="22">
        <v>12</v>
      </c>
      <c r="E42" s="23" t="s">
        <v>240</v>
      </c>
      <c r="F42" s="24">
        <v>750</v>
      </c>
      <c r="G42" s="25">
        <v>19.13</v>
      </c>
      <c r="H42" s="25">
        <v>20.010000000000002</v>
      </c>
      <c r="I42" s="25">
        <v>0.88</v>
      </c>
      <c r="J42" s="25">
        <v>229.56</v>
      </c>
      <c r="K42" s="25">
        <v>240.12</v>
      </c>
    </row>
    <row r="43" spans="1:11" s="2" customFormat="1" ht="30" customHeight="1" x14ac:dyDescent="0.25">
      <c r="A43" s="22" t="s">
        <v>16</v>
      </c>
      <c r="B43" s="24" t="s">
        <v>241</v>
      </c>
      <c r="C43" s="26" t="s">
        <v>242</v>
      </c>
      <c r="D43" s="22">
        <v>12</v>
      </c>
      <c r="E43" s="23" t="s">
        <v>243</v>
      </c>
      <c r="F43" s="24">
        <v>750</v>
      </c>
      <c r="G43" s="25">
        <v>19.13</v>
      </c>
      <c r="H43" s="25">
        <v>20.010000000000002</v>
      </c>
      <c r="I43" s="25">
        <v>0.88</v>
      </c>
      <c r="J43" s="25">
        <v>229.56</v>
      </c>
      <c r="K43" s="25">
        <v>240.12</v>
      </c>
    </row>
    <row r="44" spans="1:11" s="2" customFormat="1" ht="30" customHeight="1" x14ac:dyDescent="0.25">
      <c r="A44" s="22" t="s">
        <v>16</v>
      </c>
      <c r="B44" s="20" t="s">
        <v>292</v>
      </c>
      <c r="C44" s="26" t="s">
        <v>293</v>
      </c>
      <c r="D44" s="22">
        <v>6</v>
      </c>
      <c r="E44" s="23" t="s">
        <v>294</v>
      </c>
      <c r="F44" s="24">
        <v>1750</v>
      </c>
      <c r="G44" s="25">
        <v>14.36</v>
      </c>
      <c r="H44" s="25">
        <v>16.5</v>
      </c>
      <c r="I44" s="25">
        <v>2.14</v>
      </c>
      <c r="J44" s="25">
        <v>86.16</v>
      </c>
      <c r="K44" s="25">
        <v>99</v>
      </c>
    </row>
    <row r="45" spans="1:11" s="2" customFormat="1" ht="30" customHeight="1" x14ac:dyDescent="0.25">
      <c r="A45" s="22" t="s">
        <v>16</v>
      </c>
      <c r="B45" s="20" t="s">
        <v>306</v>
      </c>
      <c r="C45" s="26" t="s">
        <v>307</v>
      </c>
      <c r="D45" s="22">
        <v>6</v>
      </c>
      <c r="E45" s="23" t="s">
        <v>308</v>
      </c>
      <c r="F45" s="24">
        <v>1750</v>
      </c>
      <c r="G45" s="25">
        <v>16.260000000000002</v>
      </c>
      <c r="H45" s="25">
        <v>17.63</v>
      </c>
      <c r="I45" s="25">
        <v>1.37</v>
      </c>
      <c r="J45" s="25">
        <v>97.56</v>
      </c>
      <c r="K45" s="25">
        <v>105.78</v>
      </c>
    </row>
    <row r="46" spans="1:11" s="2" customFormat="1" ht="30" customHeight="1" x14ac:dyDescent="0.25">
      <c r="A46" s="22" t="s">
        <v>16</v>
      </c>
      <c r="B46" s="24" t="s">
        <v>180</v>
      </c>
      <c r="C46" s="21" t="s">
        <v>181</v>
      </c>
      <c r="D46" s="22">
        <v>6</v>
      </c>
      <c r="E46" s="23" t="s">
        <v>182</v>
      </c>
      <c r="F46" s="24">
        <v>750</v>
      </c>
      <c r="G46" s="25">
        <v>93.74</v>
      </c>
      <c r="H46" s="25">
        <v>101.24</v>
      </c>
      <c r="I46" s="25">
        <v>7.5</v>
      </c>
      <c r="J46" s="25">
        <v>562.44000000000005</v>
      </c>
      <c r="K46" s="25">
        <v>607.44000000000005</v>
      </c>
    </row>
    <row r="47" spans="1:11" s="2" customFormat="1" ht="30" customHeight="1" x14ac:dyDescent="0.25">
      <c r="A47" s="22" t="s">
        <v>16</v>
      </c>
      <c r="B47" s="24" t="s">
        <v>295</v>
      </c>
      <c r="C47" s="26" t="s">
        <v>296</v>
      </c>
      <c r="D47" s="22">
        <v>6</v>
      </c>
      <c r="E47" s="23" t="s">
        <v>297</v>
      </c>
      <c r="F47" s="24">
        <v>750</v>
      </c>
      <c r="G47" s="25">
        <v>37.26</v>
      </c>
      <c r="H47" s="25">
        <v>39.75</v>
      </c>
      <c r="I47" s="25">
        <v>2.4900000000000002</v>
      </c>
      <c r="J47" s="25">
        <v>223.56</v>
      </c>
      <c r="K47" s="25">
        <v>238.5</v>
      </c>
    </row>
    <row r="48" spans="1:11" s="2" customFormat="1" ht="30" customHeight="1" x14ac:dyDescent="0.25">
      <c r="A48" s="22" t="s">
        <v>16</v>
      </c>
      <c r="B48" s="24" t="s">
        <v>298</v>
      </c>
      <c r="C48" s="26" t="s">
        <v>299</v>
      </c>
      <c r="D48" s="22">
        <v>6</v>
      </c>
      <c r="E48" s="23" t="s">
        <v>300</v>
      </c>
      <c r="F48" s="24">
        <v>750</v>
      </c>
      <c r="G48" s="25">
        <v>50.76</v>
      </c>
      <c r="H48" s="25">
        <v>72.75</v>
      </c>
      <c r="I48" s="25">
        <v>21.99</v>
      </c>
      <c r="J48" s="25">
        <v>304.56</v>
      </c>
      <c r="K48" s="25">
        <v>436.5</v>
      </c>
    </row>
    <row r="49" spans="1:11" s="2" customFormat="1" ht="30" customHeight="1" x14ac:dyDescent="0.25">
      <c r="A49" s="22" t="s">
        <v>16</v>
      </c>
      <c r="B49" s="20" t="s">
        <v>301</v>
      </c>
      <c r="C49" s="21" t="s">
        <v>302</v>
      </c>
      <c r="D49" s="22">
        <v>6</v>
      </c>
      <c r="E49" s="23" t="s">
        <v>303</v>
      </c>
      <c r="F49" s="24">
        <v>750</v>
      </c>
      <c r="G49" s="25">
        <v>70.760000000000005</v>
      </c>
      <c r="H49" s="25">
        <v>72.75</v>
      </c>
      <c r="I49" s="25">
        <v>1.99</v>
      </c>
      <c r="J49" s="25">
        <v>424.56</v>
      </c>
      <c r="K49" s="25">
        <v>436.5</v>
      </c>
    </row>
    <row r="50" spans="1:11" s="2" customFormat="1" ht="30" customHeight="1" x14ac:dyDescent="0.25">
      <c r="A50" s="22" t="s">
        <v>16</v>
      </c>
      <c r="B50" s="24" t="s">
        <v>206</v>
      </c>
      <c r="C50" s="21" t="s">
        <v>207</v>
      </c>
      <c r="D50" s="22">
        <v>6</v>
      </c>
      <c r="E50" s="23" t="s">
        <v>208</v>
      </c>
      <c r="F50" s="24">
        <v>750</v>
      </c>
      <c r="G50" s="25">
        <v>37.380000000000003</v>
      </c>
      <c r="H50" s="25">
        <v>34.049999999999997</v>
      </c>
      <c r="I50" s="25">
        <v>-3.33</v>
      </c>
      <c r="J50" s="25">
        <v>224.28</v>
      </c>
      <c r="K50" s="25">
        <v>204.3</v>
      </c>
    </row>
    <row r="51" spans="1:11" s="2" customFormat="1" ht="30" customHeight="1" x14ac:dyDescent="0.25">
      <c r="A51" s="22" t="s">
        <v>16</v>
      </c>
      <c r="B51" s="24" t="s">
        <v>209</v>
      </c>
      <c r="C51" s="21" t="s">
        <v>210</v>
      </c>
      <c r="D51" s="22">
        <v>6</v>
      </c>
      <c r="E51" s="23" t="s">
        <v>211</v>
      </c>
      <c r="F51" s="24">
        <v>750</v>
      </c>
      <c r="G51" s="25">
        <v>37.11</v>
      </c>
      <c r="H51" s="25">
        <v>32.25</v>
      </c>
      <c r="I51" s="25">
        <v>-4.8600000000000003</v>
      </c>
      <c r="J51" s="25">
        <v>222.66</v>
      </c>
      <c r="K51" s="25">
        <v>193.5</v>
      </c>
    </row>
    <row r="52" spans="1:11" s="2" customFormat="1" ht="30" customHeight="1" x14ac:dyDescent="0.25">
      <c r="A52" s="22" t="s">
        <v>16</v>
      </c>
      <c r="B52" s="24" t="s">
        <v>212</v>
      </c>
      <c r="C52" s="21" t="s">
        <v>213</v>
      </c>
      <c r="D52" s="22">
        <v>6</v>
      </c>
      <c r="E52" s="23" t="s">
        <v>214</v>
      </c>
      <c r="F52" s="24">
        <v>750</v>
      </c>
      <c r="G52" s="25">
        <v>46.01</v>
      </c>
      <c r="H52" s="25">
        <v>41.25</v>
      </c>
      <c r="I52" s="25">
        <v>-4.76</v>
      </c>
      <c r="J52" s="25">
        <v>276.06</v>
      </c>
      <c r="K52" s="25">
        <v>247.5</v>
      </c>
    </row>
    <row r="53" spans="1:11" s="2" customFormat="1" ht="30" customHeight="1" x14ac:dyDescent="0.25">
      <c r="A53" s="22" t="s">
        <v>16</v>
      </c>
      <c r="B53" s="20" t="s">
        <v>215</v>
      </c>
      <c r="C53" s="21" t="s">
        <v>216</v>
      </c>
      <c r="D53" s="22">
        <v>6</v>
      </c>
      <c r="E53" s="23" t="s">
        <v>217</v>
      </c>
      <c r="F53" s="24">
        <v>750</v>
      </c>
      <c r="G53" s="25">
        <v>36.659999999999997</v>
      </c>
      <c r="H53" s="25">
        <v>31.88</v>
      </c>
      <c r="I53" s="25">
        <v>-4.78</v>
      </c>
      <c r="J53" s="25">
        <v>219.96</v>
      </c>
      <c r="K53" s="25">
        <v>191.28</v>
      </c>
    </row>
    <row r="54" spans="1:11" s="2" customFormat="1" ht="30" customHeight="1" x14ac:dyDescent="0.25">
      <c r="A54" s="22" t="s">
        <v>16</v>
      </c>
      <c r="B54" s="24" t="s">
        <v>218</v>
      </c>
      <c r="C54" s="21" t="s">
        <v>216</v>
      </c>
      <c r="D54" s="22">
        <v>6</v>
      </c>
      <c r="E54" s="23" t="s">
        <v>219</v>
      </c>
      <c r="F54" s="24">
        <v>750</v>
      </c>
      <c r="G54" s="25">
        <v>34.94</v>
      </c>
      <c r="H54" s="25">
        <v>30.38</v>
      </c>
      <c r="I54" s="25">
        <v>-4.5599999999999996</v>
      </c>
      <c r="J54" s="25">
        <v>209.64</v>
      </c>
      <c r="K54" s="25">
        <v>182.28</v>
      </c>
    </row>
    <row r="55" spans="1:11" s="2" customFormat="1" ht="30" customHeight="1" x14ac:dyDescent="0.25">
      <c r="A55" s="22" t="s">
        <v>16</v>
      </c>
      <c r="B55" s="24" t="s">
        <v>276</v>
      </c>
      <c r="C55" s="21" t="s">
        <v>277</v>
      </c>
      <c r="D55" s="22">
        <v>6</v>
      </c>
      <c r="E55" s="23" t="s">
        <v>278</v>
      </c>
      <c r="F55" s="24">
        <v>700</v>
      </c>
      <c r="G55" s="25">
        <v>27</v>
      </c>
      <c r="H55" s="25">
        <v>29.96</v>
      </c>
      <c r="I55" s="25">
        <v>2.96</v>
      </c>
      <c r="J55" s="25">
        <v>162</v>
      </c>
      <c r="K55" s="25">
        <v>179.76</v>
      </c>
    </row>
    <row r="56" spans="1:11" s="2" customFormat="1" ht="30" customHeight="1" x14ac:dyDescent="0.25">
      <c r="A56" s="22" t="s">
        <v>16</v>
      </c>
      <c r="B56" s="24" t="s">
        <v>220</v>
      </c>
      <c r="C56" s="21" t="s">
        <v>221</v>
      </c>
      <c r="D56" s="22">
        <v>6</v>
      </c>
      <c r="E56" s="23" t="s">
        <v>222</v>
      </c>
      <c r="F56" s="24">
        <v>750</v>
      </c>
      <c r="G56" s="25">
        <v>37.11</v>
      </c>
      <c r="H56" s="25">
        <v>31.88</v>
      </c>
      <c r="I56" s="25">
        <v>-5.23</v>
      </c>
      <c r="J56" s="25">
        <v>222.66</v>
      </c>
      <c r="K56" s="25">
        <v>191.28</v>
      </c>
    </row>
    <row r="57" spans="1:11" s="2" customFormat="1" ht="30" customHeight="1" x14ac:dyDescent="0.25">
      <c r="A57" s="22" t="s">
        <v>16</v>
      </c>
      <c r="B57" s="20" t="s">
        <v>226</v>
      </c>
      <c r="C57" s="26" t="s">
        <v>227</v>
      </c>
      <c r="D57" s="22">
        <v>12</v>
      </c>
      <c r="E57" s="23" t="s">
        <v>228</v>
      </c>
      <c r="F57" s="24">
        <v>1000</v>
      </c>
      <c r="G57" s="25">
        <v>22.5</v>
      </c>
      <c r="H57" s="25">
        <v>19.5</v>
      </c>
      <c r="I57" s="25">
        <v>-3</v>
      </c>
      <c r="J57" s="25">
        <v>270</v>
      </c>
      <c r="K57" s="25">
        <v>234</v>
      </c>
    </row>
    <row r="58" spans="1:11" s="2" customFormat="1" ht="30" customHeight="1" x14ac:dyDescent="0.25">
      <c r="A58" s="22" t="s">
        <v>16</v>
      </c>
      <c r="B58" s="20" t="s">
        <v>304</v>
      </c>
      <c r="C58" s="21" t="s">
        <v>153</v>
      </c>
      <c r="D58" s="22">
        <v>1</v>
      </c>
      <c r="E58" s="23" t="s">
        <v>305</v>
      </c>
      <c r="F58" s="24">
        <v>50</v>
      </c>
      <c r="G58" s="25">
        <v>77.400000000000006</v>
      </c>
      <c r="H58" s="25">
        <v>78.599999999999994</v>
      </c>
      <c r="I58" s="25">
        <f>SUM(H58-G58)</f>
        <v>1.1999999999999886</v>
      </c>
      <c r="J58" s="25">
        <v>77.400000000000006</v>
      </c>
      <c r="K58" s="25">
        <v>78.599999999999994</v>
      </c>
    </row>
    <row r="59" spans="1:11" s="2" customFormat="1" ht="30" customHeight="1" x14ac:dyDescent="0.25">
      <c r="A59" s="22" t="s">
        <v>16</v>
      </c>
      <c r="B59" s="20" t="s">
        <v>244</v>
      </c>
      <c r="C59" s="21" t="s">
        <v>236</v>
      </c>
      <c r="D59" s="22">
        <v>3</v>
      </c>
      <c r="E59" s="23" t="s">
        <v>245</v>
      </c>
      <c r="F59" s="24">
        <v>750</v>
      </c>
      <c r="G59" s="25">
        <v>147.6</v>
      </c>
      <c r="H59" s="25">
        <v>120</v>
      </c>
      <c r="I59" s="25">
        <v>-27.6</v>
      </c>
      <c r="J59" s="25">
        <v>442.8</v>
      </c>
      <c r="K59" s="25">
        <v>360</v>
      </c>
    </row>
    <row r="60" spans="1:11" s="2" customFormat="1" ht="30" customHeight="1" x14ac:dyDescent="0.25">
      <c r="A60" s="22" t="s">
        <v>16</v>
      </c>
      <c r="B60" s="20" t="s">
        <v>246</v>
      </c>
      <c r="C60" s="21" t="s">
        <v>247</v>
      </c>
      <c r="D60" s="22">
        <v>6</v>
      </c>
      <c r="E60" s="23" t="s">
        <v>248</v>
      </c>
      <c r="F60" s="24">
        <v>750</v>
      </c>
      <c r="G60" s="25">
        <v>61.38</v>
      </c>
      <c r="H60" s="25">
        <v>59.1</v>
      </c>
      <c r="I60" s="25">
        <v>-2.2799999999999998</v>
      </c>
      <c r="J60" s="25">
        <v>368.28</v>
      </c>
      <c r="K60" s="25">
        <v>354.6</v>
      </c>
    </row>
    <row r="61" spans="1:11" s="2" customFormat="1" ht="30" customHeight="1" x14ac:dyDescent="0.25">
      <c r="A61" s="22" t="s">
        <v>16</v>
      </c>
      <c r="B61" s="20" t="s">
        <v>171</v>
      </c>
      <c r="C61" s="26" t="s">
        <v>172</v>
      </c>
      <c r="D61" s="22">
        <v>1</v>
      </c>
      <c r="E61" s="23" t="s">
        <v>173</v>
      </c>
      <c r="F61" s="24">
        <v>750</v>
      </c>
      <c r="G61" s="25">
        <v>60</v>
      </c>
      <c r="H61" s="25">
        <v>63</v>
      </c>
      <c r="I61" s="25">
        <v>3</v>
      </c>
      <c r="J61" s="25">
        <v>60</v>
      </c>
      <c r="K61" s="25">
        <v>63</v>
      </c>
    </row>
  </sheetData>
  <autoFilter ref="A2:K2" xr:uid="{00000000-0009-0000-0000-000002000000}">
    <sortState ref="A3:K61">
      <sortCondition ref="B2"/>
    </sortState>
  </autoFilter>
  <sortState ref="A3:K3">
    <sortCondition ref="B3"/>
  </sortState>
  <pageMargins left="0.7" right="0.7" top="0.75" bottom="0.75" header="0.3" footer="0.3"/>
  <pageSetup scale="9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TEMPORARY PRICE REDUCTIONS</vt:lpstr>
      <vt:lpstr>RETURN TO REGULAR PRICE</vt:lpstr>
      <vt:lpstr>PERMANENT PRICE CHANGE</vt:lpstr>
      <vt:lpstr>'PERMANENT PRICE CHANGE'!Print_Titles</vt:lpstr>
      <vt:lpstr>'RETURN TO REGULAR PRICE'!Print_Titles</vt:lpstr>
      <vt:lpstr>'TEMPORARY PRICE REDUCTIONS'!Print_Titles</vt:lpstr>
    </vt:vector>
  </TitlesOfParts>
  <Company>State of Iowa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Nicole Scebold</dc:creator>
  <cp:lastModifiedBy>Scebold, Nicole</cp:lastModifiedBy>
  <cp:lastPrinted>2024-09-17T14:28:10Z</cp:lastPrinted>
  <dcterms:created xsi:type="dcterms:W3CDTF">2013-07-15T20:27:01Z</dcterms:created>
  <dcterms:modified xsi:type="dcterms:W3CDTF">2024-10-17T14:09:13Z</dcterms:modified>
</cp:coreProperties>
</file>