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\data\ABDusers\nscebol\Documents\1PRODUCTS\Temporary Price Reductions\2025\1025\"/>
    </mc:Choice>
  </mc:AlternateContent>
  <xr:revisionPtr revIDLastSave="0" documentId="13_ncr:1_{1089166A-B322-4999-8985-B88C0D84453B}" xr6:coauthVersionLast="36" xr6:coauthVersionMax="36" xr10:uidLastSave="{00000000-0000-0000-0000-000000000000}"/>
  <bookViews>
    <workbookView xWindow="480" yWindow="120" windowWidth="20010" windowHeight="7425" xr2:uid="{00000000-000D-0000-FFFF-FFFF00000000}"/>
  </bookViews>
  <sheets>
    <sheet name="TEMPORARY PRICE REDUCTIONS" sheetId="5" r:id="rId1"/>
    <sheet name="RETURN TO REGULAR PRICE" sheetId="2" r:id="rId2"/>
    <sheet name="PERMANENT PRICE CHANGE" sheetId="3" r:id="rId3"/>
  </sheets>
  <definedNames>
    <definedName name="_xlnm._FilterDatabase" localSheetId="2" hidden="1">'PERMANENT PRICE CHANGE'!$A$2:$K$2</definedName>
    <definedName name="_xlnm._FilterDatabase" localSheetId="1" hidden="1">'RETURN TO REGULAR PRICE'!$A$2:$J$2</definedName>
    <definedName name="_xlnm._FilterDatabase" localSheetId="0" hidden="1">'TEMPORARY PRICE REDUCTIONS'!$A$2:$J$2</definedName>
    <definedName name="_xlnm.Print_Titles" localSheetId="2">'PERMANENT PRICE CHANGE'!$2:$2</definedName>
    <definedName name="_xlnm.Print_Titles" localSheetId="1">'RETURN TO REGULAR PRICE'!$2:$2</definedName>
    <definedName name="_xlnm.Print_Titles" localSheetId="0">'TEMPORARY PRICE REDUCTIONS'!$2:$2</definedName>
  </definedNames>
  <calcPr calcId="191029"/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4" i="2"/>
  <c r="H3" i="2"/>
</calcChain>
</file>

<file path=xl/sharedStrings.xml><?xml version="1.0" encoding="utf-8"?>
<sst xmlns="http://schemas.openxmlformats.org/spreadsheetml/2006/main" count="195" uniqueCount="155">
  <si>
    <t>Code</t>
  </si>
  <si>
    <t>UPC</t>
  </si>
  <si>
    <t>Pack</t>
  </si>
  <si>
    <t>Description</t>
  </si>
  <si>
    <t>Size</t>
  </si>
  <si>
    <t>Normal Bottle</t>
  </si>
  <si>
    <t>TPR Bottle</t>
  </si>
  <si>
    <t>Price Up/Down</t>
  </si>
  <si>
    <t>Normal Case</t>
  </si>
  <si>
    <t>TPR Case</t>
  </si>
  <si>
    <t>UPC Code</t>
  </si>
  <si>
    <t>Old Btl Cost</t>
  </si>
  <si>
    <t>New Btl Cost</t>
  </si>
  <si>
    <t>Old Case Cost</t>
  </si>
  <si>
    <t>SO</t>
  </si>
  <si>
    <t>New Case</t>
  </si>
  <si>
    <t>*</t>
  </si>
  <si>
    <t>080432117446</t>
  </si>
  <si>
    <t>Jameson Orange</t>
  </si>
  <si>
    <t>850008153044</t>
  </si>
  <si>
    <t>Campo Bravo Plata Tequila</t>
  </si>
  <si>
    <t>898432002002</t>
  </si>
  <si>
    <t>Dulce Vida Blanco</t>
  </si>
  <si>
    <t>835229010109</t>
  </si>
  <si>
    <t>Absolut Colors</t>
  </si>
  <si>
    <t>850008153303</t>
  </si>
  <si>
    <t>Dulce Vida Watermelon Margarita RTD</t>
  </si>
  <si>
    <t>850008153280</t>
  </si>
  <si>
    <t>Dulce Vida Paloma RTD</t>
  </si>
  <si>
    <t>850008153266</t>
  </si>
  <si>
    <t>Dulce Vida Margarita RTD</t>
  </si>
  <si>
    <t>898432002507</t>
  </si>
  <si>
    <t>Dulce Vida Grapefruit</t>
  </si>
  <si>
    <t>898432002637</t>
  </si>
  <si>
    <t>Dulce Vida Pineapple Jalapeno</t>
  </si>
  <si>
    <t>628451609506</t>
  </si>
  <si>
    <t>SHAKU Sake Berry Liqueur</t>
  </si>
  <si>
    <t>628451609704</t>
  </si>
  <si>
    <t>029929115411</t>
  </si>
  <si>
    <t>Licor 43</t>
  </si>
  <si>
    <t>080480170035</t>
  </si>
  <si>
    <t>Cazadores Reposado</t>
  </si>
  <si>
    <t>810089491435</t>
  </si>
  <si>
    <t>Ole Smoky Blackberry Whiskey</t>
  </si>
  <si>
    <t>810088370083</t>
  </si>
  <si>
    <t>Ole Smoky Salty Caramel Whiskey</t>
  </si>
  <si>
    <t>089540536316</t>
  </si>
  <si>
    <t>Malibu Strawberry Daiquiri Ready to Serve Cocktail</t>
  </si>
  <si>
    <t>089540536323</t>
  </si>
  <si>
    <t>Malibu Pineapple Bay Breeze Ready to Serve Cocktail</t>
  </si>
  <si>
    <t>089540536330</t>
  </si>
  <si>
    <t>Malibu Rum Punch Ready to Serve Cocktail</t>
  </si>
  <si>
    <t>628451773108</t>
  </si>
  <si>
    <t>Empress 1908 Gin</t>
  </si>
  <si>
    <t>850008153365</t>
  </si>
  <si>
    <t>Dirty Monkey</t>
  </si>
  <si>
    <t>628451773801</t>
  </si>
  <si>
    <t>Empress 1908 Elderflower Rose Gin</t>
  </si>
  <si>
    <t>628451773863</t>
  </si>
  <si>
    <t>628451773894</t>
  </si>
  <si>
    <t>Empress 1908 Cucumber Lemon Gin</t>
  </si>
  <si>
    <t>096749021840</t>
  </si>
  <si>
    <t>Evan Williams Black Mini</t>
  </si>
  <si>
    <t>029929115480</t>
  </si>
  <si>
    <t>Licor 43 Chocolate</t>
  </si>
  <si>
    <t>029929115510</t>
  </si>
  <si>
    <t>Licor 43 Creme Brulee</t>
  </si>
  <si>
    <t>087116014671</t>
  </si>
  <si>
    <t>UV Vodka</t>
  </si>
  <si>
    <t>087116014879</t>
  </si>
  <si>
    <t>UV Pink Lemonade</t>
  </si>
  <si>
    <t>087116014770</t>
  </si>
  <si>
    <t>UV Grape</t>
  </si>
  <si>
    <t>087116014589</t>
  </si>
  <si>
    <t>UV Blue Raspberry PET</t>
  </si>
  <si>
    <t>087116014480</t>
  </si>
  <si>
    <t>UV Blue Raspberry</t>
  </si>
  <si>
    <t>087116014428</t>
  </si>
  <si>
    <t>UV Green Apple</t>
  </si>
  <si>
    <t>087116014442</t>
  </si>
  <si>
    <t>UV Red Cherry</t>
  </si>
  <si>
    <t>087116015395</t>
  </si>
  <si>
    <t>UV Cake</t>
  </si>
  <si>
    <t>October 2025 Return to Regular Price</t>
  </si>
  <si>
    <t>87304</t>
  </si>
  <si>
    <t>080480172039</t>
  </si>
  <si>
    <t>Cazadores Blanco</t>
  </si>
  <si>
    <t>89120</t>
  </si>
  <si>
    <t>28477</t>
  </si>
  <si>
    <t>73558</t>
  </si>
  <si>
    <t>73891</t>
  </si>
  <si>
    <t>73895</t>
  </si>
  <si>
    <t>73937</t>
  </si>
  <si>
    <t>87499</t>
  </si>
  <si>
    <t>88413</t>
  </si>
  <si>
    <t>17951</t>
  </si>
  <si>
    <t>67042</t>
  </si>
  <si>
    <t>766427003573</t>
  </si>
  <si>
    <t>Twisted Shotz Miami Vice</t>
  </si>
  <si>
    <t>67075</t>
  </si>
  <si>
    <t>766427003443</t>
  </si>
  <si>
    <t>Twisted Shotz Sex on the Beach</t>
  </si>
  <si>
    <t>67081</t>
  </si>
  <si>
    <t>766427003405</t>
  </si>
  <si>
    <t>Twisted Shotz Strawberry Sundae</t>
  </si>
  <si>
    <t>67118</t>
  </si>
  <si>
    <t>766427004297</t>
  </si>
  <si>
    <t>Twisted Shotz Chocolate Buttery Nipple</t>
  </si>
  <si>
    <t>67155</t>
  </si>
  <si>
    <t>766427004815</t>
  </si>
  <si>
    <t>Twisted Shotz Pussy Cat</t>
  </si>
  <si>
    <t>67158</t>
  </si>
  <si>
    <t>766427004853</t>
  </si>
  <si>
    <t>Twisted Shotz Pineapple Upside Down Cake</t>
  </si>
  <si>
    <t>October 2025 Temporary Price Reductions</t>
  </si>
  <si>
    <t>37768</t>
  </si>
  <si>
    <t>815197003402</t>
  </si>
  <si>
    <t>Blue Ice American Double Espresso Vodka</t>
  </si>
  <si>
    <t>80423</t>
  </si>
  <si>
    <t>084380361043</t>
  </si>
  <si>
    <t>Pennsylvania Dutch Peppermint Bark</t>
  </si>
  <si>
    <t>927255</t>
  </si>
  <si>
    <t>854781004029</t>
  </si>
  <si>
    <t>Country Gal</t>
  </si>
  <si>
    <t>75372</t>
  </si>
  <si>
    <t>860001843606</t>
  </si>
  <si>
    <t>CM Lemoncello 50010</t>
  </si>
  <si>
    <t>88205</t>
  </si>
  <si>
    <t>080686835806</t>
  </si>
  <si>
    <t>Hornitos Cristalino</t>
  </si>
  <si>
    <t>902613</t>
  </si>
  <si>
    <t>089768871312</t>
  </si>
  <si>
    <t>Barbancourt 3* Rhum 4YR</t>
  </si>
  <si>
    <t>942776</t>
  </si>
  <si>
    <t>689768872311</t>
  </si>
  <si>
    <t>Barbancourt Estate Reserve Rhum 15YR</t>
  </si>
  <si>
    <t>945317</t>
  </si>
  <si>
    <t>689768881320</t>
  </si>
  <si>
    <t>Rhum Barbancourt White Haitian Proof</t>
  </si>
  <si>
    <t>985532</t>
  </si>
  <si>
    <t>096619020881</t>
  </si>
  <si>
    <t>Kirkland Signature Blanco Tequila</t>
  </si>
  <si>
    <t>985534</t>
  </si>
  <si>
    <t>196633975324</t>
  </si>
  <si>
    <t>Kirkland Signature Reposado Tequila</t>
  </si>
  <si>
    <t>53206</t>
  </si>
  <si>
    <t>021296006309</t>
  </si>
  <si>
    <t>Paul Masson Grande Amber Brandy VSOP</t>
  </si>
  <si>
    <t>62918</t>
  </si>
  <si>
    <t>088004071448</t>
  </si>
  <si>
    <t>Svedka Cosmopolitan</t>
  </si>
  <si>
    <t>62919</t>
  </si>
  <si>
    <t>088004071455</t>
  </si>
  <si>
    <t>Svedka Espresso Martini</t>
  </si>
  <si>
    <t>October 2025 Permanent Price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</si>
</sst>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</borders>
  <cellStyleXfs count="2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8" fontId="0" fillId="0" borderId="4" xfId="0" applyNumberFormat="1" applyBorder="1" applyAlignment="1">
      <alignment horizontal="left"/>
    </xf>
    <xf numFmtId="8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3" fontId="0" fillId="0" borderId="5" xfId="0" applyNumberFormat="1" applyBorder="1"/>
    <xf numFmtId="0" fontId="0" fillId="0" borderId="5" xfId="0" applyBorder="1"/>
    <xf numFmtId="0" fontId="0" fillId="0" borderId="4" xfId="0" applyBorder="1" applyAlignment="1">
      <alignment horizontal="left"/>
    </xf>
    <xf numFmtId="0" fontId="0" fillId="0" borderId="4" xfId="0" applyBorder="1"/>
    <xf numFmtId="3" fontId="0" fillId="0" borderId="4" xfId="0" applyNumberFormat="1" applyBorder="1"/>
    <xf numFmtId="1" fontId="0" fillId="0" borderId="5" xfId="0" applyNumberFormat="1" applyBorder="1"/>
    <xf numFmtId="0" fontId="0" fillId="0" borderId="5" xfId="0" applyNumberFormat="1" applyBorder="1" applyAlignment="1">
      <alignment horizontal="left"/>
    </xf>
    <xf numFmtId="0" fontId="0" fillId="0" borderId="4" xfId="0" applyNumberFormat="1" applyBorder="1" applyAlignment="1">
      <alignment horizontal="left"/>
    </xf>
    <xf numFmtId="0" fontId="1" fillId="2" borderId="6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8" fontId="0" fillId="0" borderId="7" xfId="0" applyNumberFormat="1" applyBorder="1" applyAlignment="1">
      <alignment horizontal="left"/>
    </xf>
    <xf numFmtId="1" fontId="0" fillId="0" borderId="7" xfId="0" applyNumberFormat="1" applyBorder="1"/>
    <xf numFmtId="0" fontId="0" fillId="0" borderId="8" xfId="0" applyBorder="1" applyAlignment="1">
      <alignment horizontal="right"/>
    </xf>
    <xf numFmtId="0" fontId="0" fillId="0" borderId="8" xfId="0" applyBorder="1" applyAlignment="1">
      <alignment horizontal="left"/>
    </xf>
    <xf numFmtId="1" fontId="0" fillId="0" borderId="8" xfId="0" applyNumberFormat="1" applyBorder="1"/>
    <xf numFmtId="0" fontId="0" fillId="0" borderId="8" xfId="0" applyBorder="1" applyAlignment="1">
      <alignment wrapText="1"/>
    </xf>
    <xf numFmtId="8" fontId="0" fillId="0" borderId="8" xfId="0" applyNumberFormat="1" applyBorder="1" applyAlignment="1">
      <alignment horizontal="left"/>
    </xf>
    <xf numFmtId="8" fontId="0" fillId="0" borderId="8" xfId="0" applyNumberFormat="1" applyFill="1" applyBorder="1" applyAlignment="1">
      <alignment horizontal="left"/>
    </xf>
    <xf numFmtId="0" fontId="0" fillId="0" borderId="7" xfId="0" applyBorder="1" applyAlignment="1">
      <alignment horizontal="right"/>
    </xf>
    <xf numFmtId="0" fontId="0" fillId="0" borderId="7" xfId="0" applyBorder="1" applyAlignment="1">
      <alignment wrapText="1"/>
    </xf>
    <xf numFmtId="8" fontId="0" fillId="0" borderId="7" xfId="0" applyNumberFormat="1" applyFill="1" applyBorder="1" applyAlignment="1">
      <alignment horizontal="left"/>
    </xf>
    <xf numFmtId="0" fontId="0" fillId="0" borderId="7" xfId="0" applyFill="1" applyBorder="1" applyAlignment="1">
      <alignment horizontal="right"/>
    </xf>
    <xf numFmtId="0" fontId="0" fillId="0" borderId="7" xfId="0" applyNumberFormat="1" applyFill="1" applyBorder="1" applyAlignment="1">
      <alignment horizontal="left"/>
    </xf>
    <xf numFmtId="1" fontId="0" fillId="0" borderId="7" xfId="0" applyNumberFormat="1" applyFill="1" applyBorder="1" applyAlignment="1"/>
    <xf numFmtId="1" fontId="0" fillId="0" borderId="7" xfId="0" applyNumberFormat="1" applyFill="1" applyBorder="1" applyAlignment="1">
      <alignment horizontal="right"/>
    </xf>
    <xf numFmtId="0" fontId="0" fillId="0" borderId="7" xfId="0" applyFill="1" applyBorder="1" applyAlignment="1">
      <alignment wrapText="1"/>
    </xf>
    <xf numFmtId="0" fontId="0" fillId="0" borderId="7" xfId="0" applyFill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0" fillId="0" borderId="9" xfId="0" applyBorder="1"/>
    <xf numFmtId="3" fontId="0" fillId="0" borderId="9" xfId="0" applyNumberFormat="1" applyBorder="1"/>
    <xf numFmtId="0" fontId="0" fillId="0" borderId="9" xfId="0" applyBorder="1" applyAlignment="1">
      <alignment horizontal="left"/>
    </xf>
    <xf numFmtId="8" fontId="0" fillId="0" borderId="9" xfId="0" applyNumberFormat="1" applyBorder="1" applyAlignment="1">
      <alignment horizontal="left"/>
    </xf>
    <xf numFmtId="0" fontId="0" fillId="0" borderId="10" xfId="0" applyNumberFormat="1" applyBorder="1" applyAlignment="1">
      <alignment horizontal="left"/>
    </xf>
    <xf numFmtId="0" fontId="0" fillId="0" borderId="10" xfId="0" applyBorder="1"/>
    <xf numFmtId="3" fontId="0" fillId="0" borderId="10" xfId="0" applyNumberFormat="1" applyBorder="1"/>
    <xf numFmtId="0" fontId="0" fillId="0" borderId="10" xfId="0" applyBorder="1" applyAlignment="1">
      <alignment horizontal="left"/>
    </xf>
    <xf numFmtId="8" fontId="0" fillId="0" borderId="10" xfId="0" applyNumberFormat="1" applyBorder="1" applyAlignment="1">
      <alignment horizontal="left"/>
    </xf>
    <xf numFmtId="1" fontId="0" fillId="0" borderId="10" xfId="0" applyNumberFormat="1" applyBorder="1"/>
  </cellXfs>
  <cellStyles count="24">
    <cellStyle name="Normal" xfId="0" builtinId="0"/>
    <cellStyle name="Normal 10" xfId="6" xr:uid="{00000000-0005-0000-0000-000001000000}"/>
    <cellStyle name="Normal 11" xfId="7" xr:uid="{00000000-0005-0000-0000-000002000000}"/>
    <cellStyle name="Normal 13" xfId="8" xr:uid="{00000000-0005-0000-0000-000003000000}"/>
    <cellStyle name="Normal 14" xfId="9" xr:uid="{00000000-0005-0000-0000-000004000000}"/>
    <cellStyle name="Normal 15" xfId="10" xr:uid="{00000000-0005-0000-0000-000005000000}"/>
    <cellStyle name="Normal 16" xfId="11" xr:uid="{00000000-0005-0000-0000-000006000000}"/>
    <cellStyle name="Normal 17" xfId="12" xr:uid="{00000000-0005-0000-0000-000007000000}"/>
    <cellStyle name="Normal 2" xfId="1" xr:uid="{00000000-0005-0000-0000-000008000000}"/>
    <cellStyle name="Normal 27" xfId="13" xr:uid="{00000000-0005-0000-0000-000009000000}"/>
    <cellStyle name="Normal 31" xfId="14" xr:uid="{00000000-0005-0000-0000-00000A000000}"/>
    <cellStyle name="Normal 37" xfId="15" xr:uid="{00000000-0005-0000-0000-00000B000000}"/>
    <cellStyle name="Normal 38" xfId="16" xr:uid="{00000000-0005-0000-0000-00000C000000}"/>
    <cellStyle name="Normal 39" xfId="17" xr:uid="{00000000-0005-0000-0000-00000D000000}"/>
    <cellStyle name="Normal 4" xfId="2" xr:uid="{00000000-0005-0000-0000-00000E000000}"/>
    <cellStyle name="Normal 42" xfId="18" xr:uid="{00000000-0005-0000-0000-00000F000000}"/>
    <cellStyle name="Normal 44" xfId="19" xr:uid="{00000000-0005-0000-0000-000010000000}"/>
    <cellStyle name="Normal 45" xfId="20" xr:uid="{00000000-0005-0000-0000-000011000000}"/>
    <cellStyle name="Normal 46" xfId="21" xr:uid="{00000000-0005-0000-0000-000012000000}"/>
    <cellStyle name="Normal 53" xfId="22" xr:uid="{00000000-0005-0000-0000-000013000000}"/>
    <cellStyle name="Normal 57" xfId="23" xr:uid="{00000000-0005-0000-0000-000014000000}"/>
    <cellStyle name="Normal 6" xfId="3" xr:uid="{00000000-0005-0000-0000-000015000000}"/>
    <cellStyle name="Normal 7" xfId="4" xr:uid="{00000000-0005-0000-0000-000016000000}"/>
    <cellStyle name="Normal 8" xfId="5" xr:uid="{00000000-0005-0000-0000-000017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18"/>
  <sheetViews>
    <sheetView tabSelected="1" workbookViewId="0"/>
  </sheetViews>
  <sheetFormatPr defaultRowHeight="15" x14ac:dyDescent="0.25"/>
  <cols>
    <col min="1" max="1" width="7.7109375" customWidth="1"/>
    <col min="2" max="2" width="15.7109375" customWidth="1"/>
    <col min="3" max="3" width="7.7109375" style="5" customWidth="1"/>
    <col min="4" max="4" width="24.7109375" style="1" customWidth="1"/>
    <col min="5" max="5" width="7.7109375" style="4" customWidth="1"/>
    <col min="6" max="10" width="11.7109375" style="3" customWidth="1"/>
  </cols>
  <sheetData>
    <row r="1" spans="1:10" x14ac:dyDescent="0.25">
      <c r="A1" t="s">
        <v>114</v>
      </c>
    </row>
    <row r="2" spans="1:10" ht="30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</row>
    <row r="3" spans="1:10" ht="30" customHeight="1" x14ac:dyDescent="0.25">
      <c r="A3" s="45" t="s">
        <v>95</v>
      </c>
      <c r="B3" s="46" t="s">
        <v>61</v>
      </c>
      <c r="C3" s="47">
        <v>8</v>
      </c>
      <c r="D3" s="46" t="s">
        <v>62</v>
      </c>
      <c r="E3" s="48">
        <v>50</v>
      </c>
      <c r="F3" s="49">
        <v>15.75</v>
      </c>
      <c r="G3" s="49">
        <v>13.5</v>
      </c>
      <c r="H3" s="49">
        <v>-2.25</v>
      </c>
      <c r="I3" s="49">
        <v>126</v>
      </c>
      <c r="J3" s="49">
        <v>108</v>
      </c>
    </row>
    <row r="4" spans="1:10" ht="30" customHeight="1" x14ac:dyDescent="0.25">
      <c r="A4" s="50" t="s">
        <v>88</v>
      </c>
      <c r="B4" s="51" t="s">
        <v>52</v>
      </c>
      <c r="C4" s="52">
        <v>6</v>
      </c>
      <c r="D4" s="51" t="s">
        <v>53</v>
      </c>
      <c r="E4" s="53">
        <v>750</v>
      </c>
      <c r="F4" s="54">
        <v>28.5</v>
      </c>
      <c r="G4" s="54">
        <v>27</v>
      </c>
      <c r="H4" s="54">
        <v>-1.5</v>
      </c>
      <c r="I4" s="54">
        <v>171</v>
      </c>
      <c r="J4" s="54">
        <v>162</v>
      </c>
    </row>
    <row r="5" spans="1:10" ht="30" customHeight="1" x14ac:dyDescent="0.25">
      <c r="A5" s="50" t="s">
        <v>96</v>
      </c>
      <c r="B5" s="55" t="s">
        <v>97</v>
      </c>
      <c r="C5" s="52">
        <v>1</v>
      </c>
      <c r="D5" s="51" t="s">
        <v>98</v>
      </c>
      <c r="E5" s="53">
        <v>1800</v>
      </c>
      <c r="F5" s="54">
        <v>82.86</v>
      </c>
      <c r="G5" s="54">
        <v>69.23</v>
      </c>
      <c r="H5" s="54">
        <v>-13.63</v>
      </c>
      <c r="I5" s="54">
        <v>82.86</v>
      </c>
      <c r="J5" s="54">
        <v>69.23</v>
      </c>
    </row>
    <row r="6" spans="1:10" ht="30" customHeight="1" x14ac:dyDescent="0.25">
      <c r="A6" s="50" t="s">
        <v>99</v>
      </c>
      <c r="B6" s="51" t="s">
        <v>100</v>
      </c>
      <c r="C6" s="52">
        <v>1</v>
      </c>
      <c r="D6" s="51" t="s">
        <v>101</v>
      </c>
      <c r="E6" s="53">
        <v>1800</v>
      </c>
      <c r="F6" s="54">
        <v>82.86</v>
      </c>
      <c r="G6" s="54">
        <v>69.23</v>
      </c>
      <c r="H6" s="54">
        <v>-13.63</v>
      </c>
      <c r="I6" s="54">
        <v>82.86</v>
      </c>
      <c r="J6" s="54">
        <v>69.23</v>
      </c>
    </row>
    <row r="7" spans="1:10" ht="30" customHeight="1" x14ac:dyDescent="0.25">
      <c r="A7" s="50" t="s">
        <v>102</v>
      </c>
      <c r="B7" s="51" t="s">
        <v>103</v>
      </c>
      <c r="C7" s="52">
        <v>1</v>
      </c>
      <c r="D7" s="51" t="s">
        <v>104</v>
      </c>
      <c r="E7" s="53">
        <v>1800</v>
      </c>
      <c r="F7" s="54">
        <v>82.89</v>
      </c>
      <c r="G7" s="54">
        <v>69.23</v>
      </c>
      <c r="H7" s="54">
        <v>-13.66</v>
      </c>
      <c r="I7" s="54">
        <v>82.89</v>
      </c>
      <c r="J7" s="54">
        <v>69.23</v>
      </c>
    </row>
    <row r="8" spans="1:10" ht="30" customHeight="1" x14ac:dyDescent="0.25">
      <c r="A8" s="50" t="s">
        <v>105</v>
      </c>
      <c r="B8" s="55" t="s">
        <v>106</v>
      </c>
      <c r="C8" s="52">
        <v>1</v>
      </c>
      <c r="D8" s="51" t="s">
        <v>107</v>
      </c>
      <c r="E8" s="53">
        <v>1800</v>
      </c>
      <c r="F8" s="54">
        <v>82.86</v>
      </c>
      <c r="G8" s="54">
        <v>69.23</v>
      </c>
      <c r="H8" s="54">
        <v>-13.63</v>
      </c>
      <c r="I8" s="54">
        <v>82.86</v>
      </c>
      <c r="J8" s="54">
        <v>69.23</v>
      </c>
    </row>
    <row r="9" spans="1:10" ht="30" customHeight="1" x14ac:dyDescent="0.25">
      <c r="A9" s="50" t="s">
        <v>108</v>
      </c>
      <c r="B9" s="51" t="s">
        <v>109</v>
      </c>
      <c r="C9" s="52">
        <v>1</v>
      </c>
      <c r="D9" s="51" t="s">
        <v>110</v>
      </c>
      <c r="E9" s="53">
        <v>1800</v>
      </c>
      <c r="F9" s="54">
        <v>82.89</v>
      </c>
      <c r="G9" s="54">
        <v>69.23</v>
      </c>
      <c r="H9" s="54">
        <v>-13.66</v>
      </c>
      <c r="I9" s="54">
        <v>82.89</v>
      </c>
      <c r="J9" s="54">
        <v>69.23</v>
      </c>
    </row>
    <row r="10" spans="1:10" ht="30" customHeight="1" x14ac:dyDescent="0.25">
      <c r="A10" s="50" t="s">
        <v>111</v>
      </c>
      <c r="B10" s="51" t="s">
        <v>112</v>
      </c>
      <c r="C10" s="52">
        <v>1</v>
      </c>
      <c r="D10" s="51" t="s">
        <v>113</v>
      </c>
      <c r="E10" s="53">
        <v>1800</v>
      </c>
      <c r="F10" s="54">
        <v>82.86</v>
      </c>
      <c r="G10" s="54">
        <v>69.23</v>
      </c>
      <c r="H10" s="54">
        <v>-13.63</v>
      </c>
      <c r="I10" s="54">
        <v>82.86</v>
      </c>
      <c r="J10" s="54">
        <v>69.23</v>
      </c>
    </row>
    <row r="11" spans="1:10" ht="30" customHeight="1" x14ac:dyDescent="0.25">
      <c r="A11" s="50" t="s">
        <v>89</v>
      </c>
      <c r="B11" s="51" t="s">
        <v>54</v>
      </c>
      <c r="C11" s="52">
        <v>12</v>
      </c>
      <c r="D11" s="51" t="s">
        <v>55</v>
      </c>
      <c r="E11" s="53">
        <v>750</v>
      </c>
      <c r="F11" s="54">
        <v>19.5</v>
      </c>
      <c r="G11" s="54">
        <v>16.5</v>
      </c>
      <c r="H11" s="54">
        <v>-3</v>
      </c>
      <c r="I11" s="54">
        <v>234</v>
      </c>
      <c r="J11" s="54">
        <v>198</v>
      </c>
    </row>
    <row r="12" spans="1:10" ht="30" customHeight="1" x14ac:dyDescent="0.25">
      <c r="A12" s="50" t="s">
        <v>90</v>
      </c>
      <c r="B12" s="51" t="s">
        <v>56</v>
      </c>
      <c r="C12" s="52">
        <v>6</v>
      </c>
      <c r="D12" s="51" t="s">
        <v>57</v>
      </c>
      <c r="E12" s="53">
        <v>750</v>
      </c>
      <c r="F12" s="54">
        <v>28.5</v>
      </c>
      <c r="G12" s="54">
        <v>27</v>
      </c>
      <c r="H12" s="54">
        <v>-1.5</v>
      </c>
      <c r="I12" s="54">
        <v>171</v>
      </c>
      <c r="J12" s="54">
        <v>162</v>
      </c>
    </row>
    <row r="13" spans="1:10" ht="30" customHeight="1" x14ac:dyDescent="0.25">
      <c r="A13" s="50" t="s">
        <v>91</v>
      </c>
      <c r="B13" s="51" t="s">
        <v>58</v>
      </c>
      <c r="C13" s="52">
        <v>6</v>
      </c>
      <c r="D13" s="51" t="s">
        <v>53</v>
      </c>
      <c r="E13" s="53">
        <v>1750</v>
      </c>
      <c r="F13" s="54">
        <v>60</v>
      </c>
      <c r="G13" s="54">
        <v>57</v>
      </c>
      <c r="H13" s="54">
        <v>-3</v>
      </c>
      <c r="I13" s="54">
        <v>360</v>
      </c>
      <c r="J13" s="54">
        <v>342</v>
      </c>
    </row>
    <row r="14" spans="1:10" ht="30" customHeight="1" x14ac:dyDescent="0.25">
      <c r="A14" s="50" t="s">
        <v>92</v>
      </c>
      <c r="B14" s="55" t="s">
        <v>59</v>
      </c>
      <c r="C14" s="52">
        <v>6</v>
      </c>
      <c r="D14" s="51" t="s">
        <v>60</v>
      </c>
      <c r="E14" s="53">
        <v>750</v>
      </c>
      <c r="F14" s="54">
        <v>28.5</v>
      </c>
      <c r="G14" s="54">
        <v>27</v>
      </c>
      <c r="H14" s="54">
        <v>-1.5</v>
      </c>
      <c r="I14" s="54">
        <v>171</v>
      </c>
      <c r="J14" s="54">
        <v>162</v>
      </c>
    </row>
    <row r="15" spans="1:10" ht="30" customHeight="1" x14ac:dyDescent="0.25">
      <c r="A15" s="50" t="s">
        <v>84</v>
      </c>
      <c r="B15" s="51" t="s">
        <v>85</v>
      </c>
      <c r="C15" s="52">
        <v>24</v>
      </c>
      <c r="D15" s="51" t="s">
        <v>86</v>
      </c>
      <c r="E15" s="53">
        <v>375</v>
      </c>
      <c r="F15" s="54">
        <v>11.25</v>
      </c>
      <c r="G15" s="54">
        <v>7.5</v>
      </c>
      <c r="H15" s="54">
        <v>-3.75</v>
      </c>
      <c r="I15" s="54">
        <v>270</v>
      </c>
      <c r="J15" s="54">
        <v>180</v>
      </c>
    </row>
    <row r="16" spans="1:10" ht="30" customHeight="1" x14ac:dyDescent="0.25">
      <c r="A16" s="50" t="s">
        <v>93</v>
      </c>
      <c r="B16" s="55" t="s">
        <v>21</v>
      </c>
      <c r="C16" s="52">
        <v>12</v>
      </c>
      <c r="D16" s="51" t="s">
        <v>22</v>
      </c>
      <c r="E16" s="53">
        <v>750</v>
      </c>
      <c r="F16" s="54">
        <v>22.5</v>
      </c>
      <c r="G16" s="54">
        <v>20.25</v>
      </c>
      <c r="H16" s="54">
        <v>-2.25</v>
      </c>
      <c r="I16" s="54">
        <v>270</v>
      </c>
      <c r="J16" s="54">
        <v>243</v>
      </c>
    </row>
    <row r="17" spans="1:10" ht="30" customHeight="1" x14ac:dyDescent="0.25">
      <c r="A17" s="50" t="s">
        <v>94</v>
      </c>
      <c r="B17" s="55" t="s">
        <v>19</v>
      </c>
      <c r="C17" s="52">
        <v>12</v>
      </c>
      <c r="D17" s="51" t="s">
        <v>20</v>
      </c>
      <c r="E17" s="53">
        <v>750</v>
      </c>
      <c r="F17" s="54">
        <v>17.25</v>
      </c>
      <c r="G17" s="54">
        <v>15</v>
      </c>
      <c r="H17" s="54">
        <v>-2.25</v>
      </c>
      <c r="I17" s="54">
        <v>207</v>
      </c>
      <c r="J17" s="54">
        <v>180</v>
      </c>
    </row>
    <row r="18" spans="1:10" ht="30" customHeight="1" x14ac:dyDescent="0.25">
      <c r="A18" s="50" t="s">
        <v>87</v>
      </c>
      <c r="B18" s="51" t="s">
        <v>40</v>
      </c>
      <c r="C18" s="52">
        <v>24</v>
      </c>
      <c r="D18" s="51" t="s">
        <v>41</v>
      </c>
      <c r="E18" s="53">
        <v>375</v>
      </c>
      <c r="F18" s="54">
        <v>11.25</v>
      </c>
      <c r="G18" s="54">
        <v>7.5</v>
      </c>
      <c r="H18" s="54">
        <v>-3.75</v>
      </c>
      <c r="I18" s="54">
        <v>270</v>
      </c>
      <c r="J18" s="54">
        <v>180</v>
      </c>
    </row>
  </sheetData>
  <autoFilter ref="A2:J2" xr:uid="{00000000-0009-0000-0000-000000000000}">
    <sortState ref="A3:J18">
      <sortCondition ref="A2"/>
    </sortState>
  </autoFilter>
  <conditionalFormatting sqref="A3:A14">
    <cfRule type="duplicateValues" dxfId="7" priority="3"/>
    <cfRule type="duplicateValues" dxfId="6" priority="4"/>
  </conditionalFormatting>
  <conditionalFormatting sqref="A15:A18">
    <cfRule type="duplicateValues" dxfId="5" priority="5"/>
    <cfRule type="duplicateValues" dxfId="4" priority="6"/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J36"/>
  <sheetViews>
    <sheetView workbookViewId="0"/>
  </sheetViews>
  <sheetFormatPr defaultRowHeight="15" x14ac:dyDescent="0.25"/>
  <cols>
    <col min="1" max="1" width="7.7109375" style="4" customWidth="1"/>
    <col min="2" max="2" width="15.7109375" customWidth="1"/>
    <col min="3" max="3" width="7.7109375" style="5" customWidth="1"/>
    <col min="4" max="4" width="24.7109375" style="1" customWidth="1"/>
    <col min="5" max="5" width="7.7109375" style="4" customWidth="1"/>
    <col min="6" max="10" width="11.7109375" style="3" customWidth="1"/>
  </cols>
  <sheetData>
    <row r="1" spans="1:10" x14ac:dyDescent="0.25">
      <c r="A1" s="4" t="s">
        <v>83</v>
      </c>
    </row>
    <row r="2" spans="1:10" ht="30" customHeight="1" x14ac:dyDescent="0.2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5" t="s">
        <v>5</v>
      </c>
      <c r="G2" s="25" t="s">
        <v>6</v>
      </c>
      <c r="H2" s="25" t="s">
        <v>7</v>
      </c>
      <c r="I2" s="25" t="s">
        <v>8</v>
      </c>
      <c r="J2" s="25" t="s">
        <v>9</v>
      </c>
    </row>
    <row r="3" spans="1:10" ht="30" customHeight="1" x14ac:dyDescent="0.25">
      <c r="A3" s="21">
        <v>17951</v>
      </c>
      <c r="B3" s="17" t="s">
        <v>61</v>
      </c>
      <c r="C3" s="18">
        <v>8</v>
      </c>
      <c r="D3" s="17" t="s">
        <v>62</v>
      </c>
      <c r="E3" s="16">
        <v>50</v>
      </c>
      <c r="F3" s="11">
        <v>15.75</v>
      </c>
      <c r="G3" s="11">
        <v>13.5</v>
      </c>
      <c r="H3" s="11">
        <f>SUM(F3-G3)</f>
        <v>2.25</v>
      </c>
      <c r="I3" s="11">
        <v>126</v>
      </c>
      <c r="J3" s="11">
        <v>108</v>
      </c>
    </row>
    <row r="4" spans="1:10" ht="30" customHeight="1" x14ac:dyDescent="0.25">
      <c r="A4" s="20">
        <v>28477</v>
      </c>
      <c r="B4" s="15" t="s">
        <v>52</v>
      </c>
      <c r="C4" s="14">
        <v>6</v>
      </c>
      <c r="D4" s="15" t="s">
        <v>53</v>
      </c>
      <c r="E4" s="13">
        <v>750</v>
      </c>
      <c r="F4" s="12">
        <v>28.5</v>
      </c>
      <c r="G4" s="12">
        <v>27</v>
      </c>
      <c r="H4" s="12">
        <f>SUM(F4-G4)</f>
        <v>1.5</v>
      </c>
      <c r="I4" s="12">
        <v>171</v>
      </c>
      <c r="J4" s="12">
        <v>162</v>
      </c>
    </row>
    <row r="5" spans="1:10" ht="30" customHeight="1" x14ac:dyDescent="0.25">
      <c r="A5" s="20">
        <v>33561</v>
      </c>
      <c r="B5" s="15" t="s">
        <v>23</v>
      </c>
      <c r="C5" s="14">
        <v>12</v>
      </c>
      <c r="D5" s="15" t="s">
        <v>24</v>
      </c>
      <c r="E5" s="13">
        <v>750</v>
      </c>
      <c r="F5" s="12">
        <v>13.49</v>
      </c>
      <c r="G5" s="12">
        <v>10.49</v>
      </c>
      <c r="H5" s="12">
        <f t="shared" ref="H5:H36" si="0">SUM(F5-G5)</f>
        <v>3</v>
      </c>
      <c r="I5" s="12">
        <v>161.88</v>
      </c>
      <c r="J5" s="12">
        <v>125.88</v>
      </c>
    </row>
    <row r="6" spans="1:10" ht="30" customHeight="1" x14ac:dyDescent="0.25">
      <c r="A6" s="20">
        <v>37336</v>
      </c>
      <c r="B6" s="15" t="s">
        <v>67</v>
      </c>
      <c r="C6" s="14">
        <v>12</v>
      </c>
      <c r="D6" s="15" t="s">
        <v>68</v>
      </c>
      <c r="E6" s="13">
        <v>750</v>
      </c>
      <c r="F6" s="12">
        <v>10.5</v>
      </c>
      <c r="G6" s="12">
        <v>7.41</v>
      </c>
      <c r="H6" s="12">
        <f t="shared" si="0"/>
        <v>3.09</v>
      </c>
      <c r="I6" s="12">
        <v>126</v>
      </c>
      <c r="J6" s="12">
        <v>88.92</v>
      </c>
    </row>
    <row r="7" spans="1:10" ht="30" customHeight="1" x14ac:dyDescent="0.25">
      <c r="A7" s="20">
        <v>41360</v>
      </c>
      <c r="B7" s="15" t="s">
        <v>69</v>
      </c>
      <c r="C7" s="14">
        <v>12</v>
      </c>
      <c r="D7" s="15" t="s">
        <v>70</v>
      </c>
      <c r="E7" s="13">
        <v>750</v>
      </c>
      <c r="F7" s="12">
        <v>11.25</v>
      </c>
      <c r="G7" s="12">
        <v>7.41</v>
      </c>
      <c r="H7" s="12">
        <f t="shared" si="0"/>
        <v>3.84</v>
      </c>
      <c r="I7" s="12">
        <v>135</v>
      </c>
      <c r="J7" s="12">
        <v>88.92</v>
      </c>
    </row>
    <row r="8" spans="1:10" ht="30" customHeight="1" x14ac:dyDescent="0.25">
      <c r="A8" s="20">
        <v>41604</v>
      </c>
      <c r="B8" s="15" t="s">
        <v>71</v>
      </c>
      <c r="C8" s="14">
        <v>12</v>
      </c>
      <c r="D8" s="15" t="s">
        <v>72</v>
      </c>
      <c r="E8" s="13">
        <v>750</v>
      </c>
      <c r="F8" s="12">
        <v>11.25</v>
      </c>
      <c r="G8" s="12">
        <v>7.41</v>
      </c>
      <c r="H8" s="12">
        <f t="shared" si="0"/>
        <v>3.84</v>
      </c>
      <c r="I8" s="12">
        <v>135</v>
      </c>
      <c r="J8" s="12">
        <v>88.92</v>
      </c>
    </row>
    <row r="9" spans="1:10" ht="30" customHeight="1" x14ac:dyDescent="0.25">
      <c r="A9" s="20">
        <v>41688</v>
      </c>
      <c r="B9" s="19" t="s">
        <v>73</v>
      </c>
      <c r="C9" s="14">
        <v>12</v>
      </c>
      <c r="D9" s="15" t="s">
        <v>74</v>
      </c>
      <c r="E9" s="13">
        <v>750</v>
      </c>
      <c r="F9" s="12">
        <v>11.25</v>
      </c>
      <c r="G9" s="12">
        <v>7.41</v>
      </c>
      <c r="H9" s="12">
        <f t="shared" si="0"/>
        <v>3.84</v>
      </c>
      <c r="I9" s="12">
        <v>135</v>
      </c>
      <c r="J9" s="12">
        <v>88.92</v>
      </c>
    </row>
    <row r="10" spans="1:10" ht="30" customHeight="1" x14ac:dyDescent="0.25">
      <c r="A10" s="20">
        <v>41693</v>
      </c>
      <c r="B10" s="19" t="s">
        <v>75</v>
      </c>
      <c r="C10" s="14">
        <v>12</v>
      </c>
      <c r="D10" s="15" t="s">
        <v>76</v>
      </c>
      <c r="E10" s="13">
        <v>750</v>
      </c>
      <c r="F10" s="12">
        <v>11.25</v>
      </c>
      <c r="G10" s="12">
        <v>7.41</v>
      </c>
      <c r="H10" s="12">
        <f t="shared" si="0"/>
        <v>3.84</v>
      </c>
      <c r="I10" s="12">
        <v>135</v>
      </c>
      <c r="J10" s="12">
        <v>88.92</v>
      </c>
    </row>
    <row r="11" spans="1:10" ht="30" customHeight="1" x14ac:dyDescent="0.25">
      <c r="A11" s="20">
        <v>41696</v>
      </c>
      <c r="B11" s="19" t="s">
        <v>77</v>
      </c>
      <c r="C11" s="14">
        <v>12</v>
      </c>
      <c r="D11" s="15" t="s">
        <v>78</v>
      </c>
      <c r="E11" s="13">
        <v>750</v>
      </c>
      <c r="F11" s="12">
        <v>11.25</v>
      </c>
      <c r="G11" s="12">
        <v>7.41</v>
      </c>
      <c r="H11" s="12">
        <f t="shared" si="0"/>
        <v>3.84</v>
      </c>
      <c r="I11" s="12">
        <v>135</v>
      </c>
      <c r="J11" s="12">
        <v>88.92</v>
      </c>
    </row>
    <row r="12" spans="1:10" ht="30" customHeight="1" x14ac:dyDescent="0.25">
      <c r="A12" s="20">
        <v>41704</v>
      </c>
      <c r="B12" s="15" t="s">
        <v>79</v>
      </c>
      <c r="C12" s="14">
        <v>12</v>
      </c>
      <c r="D12" s="15" t="s">
        <v>80</v>
      </c>
      <c r="E12" s="13">
        <v>750</v>
      </c>
      <c r="F12" s="12">
        <v>11.25</v>
      </c>
      <c r="G12" s="12">
        <v>7.41</v>
      </c>
      <c r="H12" s="12">
        <f t="shared" si="0"/>
        <v>3.84</v>
      </c>
      <c r="I12" s="12">
        <v>135</v>
      </c>
      <c r="J12" s="12">
        <v>88.92</v>
      </c>
    </row>
    <row r="13" spans="1:10" ht="30" customHeight="1" x14ac:dyDescent="0.25">
      <c r="A13" s="20">
        <v>41989</v>
      </c>
      <c r="B13" s="19" t="s">
        <v>81</v>
      </c>
      <c r="C13" s="14">
        <v>12</v>
      </c>
      <c r="D13" s="15" t="s">
        <v>82</v>
      </c>
      <c r="E13" s="13">
        <v>750</v>
      </c>
      <c r="F13" s="12">
        <v>11.25</v>
      </c>
      <c r="G13" s="12">
        <v>7.41</v>
      </c>
      <c r="H13" s="12">
        <f t="shared" si="0"/>
        <v>3.84</v>
      </c>
      <c r="I13" s="12">
        <v>135</v>
      </c>
      <c r="J13" s="12">
        <v>88.92</v>
      </c>
    </row>
    <row r="14" spans="1:10" ht="30" customHeight="1" x14ac:dyDescent="0.25">
      <c r="A14" s="20">
        <v>59220</v>
      </c>
      <c r="B14" s="15" t="s">
        <v>25</v>
      </c>
      <c r="C14" s="14">
        <v>12</v>
      </c>
      <c r="D14" s="15" t="s">
        <v>26</v>
      </c>
      <c r="E14" s="13">
        <v>1000</v>
      </c>
      <c r="F14" s="12">
        <v>12</v>
      </c>
      <c r="G14" s="12">
        <v>10.5</v>
      </c>
      <c r="H14" s="12">
        <f t="shared" si="0"/>
        <v>1.5</v>
      </c>
      <c r="I14" s="12">
        <v>144</v>
      </c>
      <c r="J14" s="12">
        <v>126</v>
      </c>
    </row>
    <row r="15" spans="1:10" ht="30" customHeight="1" x14ac:dyDescent="0.25">
      <c r="A15" s="20">
        <v>59221</v>
      </c>
      <c r="B15" s="15" t="s">
        <v>27</v>
      </c>
      <c r="C15" s="14">
        <v>12</v>
      </c>
      <c r="D15" s="15" t="s">
        <v>28</v>
      </c>
      <c r="E15" s="13">
        <v>1000</v>
      </c>
      <c r="F15" s="12">
        <v>12</v>
      </c>
      <c r="G15" s="12">
        <v>10.5</v>
      </c>
      <c r="H15" s="12">
        <f t="shared" si="0"/>
        <v>1.5</v>
      </c>
      <c r="I15" s="12">
        <v>144</v>
      </c>
      <c r="J15" s="12">
        <v>126</v>
      </c>
    </row>
    <row r="16" spans="1:10" ht="30" customHeight="1" x14ac:dyDescent="0.25">
      <c r="A16" s="20">
        <v>59222</v>
      </c>
      <c r="B16" s="19" t="s">
        <v>29</v>
      </c>
      <c r="C16" s="14">
        <v>12</v>
      </c>
      <c r="D16" s="15" t="s">
        <v>30</v>
      </c>
      <c r="E16" s="13">
        <v>1000</v>
      </c>
      <c r="F16" s="12">
        <v>12</v>
      </c>
      <c r="G16" s="12">
        <v>10.5</v>
      </c>
      <c r="H16" s="12">
        <f t="shared" si="0"/>
        <v>1.5</v>
      </c>
      <c r="I16" s="12">
        <v>144</v>
      </c>
      <c r="J16" s="12">
        <v>126</v>
      </c>
    </row>
    <row r="17" spans="1:10" ht="30" customHeight="1" x14ac:dyDescent="0.25">
      <c r="A17" s="20">
        <v>62352</v>
      </c>
      <c r="B17" s="15" t="s">
        <v>46</v>
      </c>
      <c r="C17" s="14">
        <v>12</v>
      </c>
      <c r="D17" s="15" t="s">
        <v>47</v>
      </c>
      <c r="E17" s="13">
        <v>1000</v>
      </c>
      <c r="F17" s="12">
        <v>11.25</v>
      </c>
      <c r="G17" s="12">
        <v>7.49</v>
      </c>
      <c r="H17" s="12">
        <f t="shared" si="0"/>
        <v>3.76</v>
      </c>
      <c r="I17" s="12">
        <v>135</v>
      </c>
      <c r="J17" s="12">
        <v>89.88</v>
      </c>
    </row>
    <row r="18" spans="1:10" ht="30" customHeight="1" x14ac:dyDescent="0.25">
      <c r="A18" s="20">
        <v>62353</v>
      </c>
      <c r="B18" s="15" t="s">
        <v>48</v>
      </c>
      <c r="C18" s="14">
        <v>12</v>
      </c>
      <c r="D18" s="15" t="s">
        <v>49</v>
      </c>
      <c r="E18" s="13">
        <v>1000</v>
      </c>
      <c r="F18" s="12">
        <v>11.25</v>
      </c>
      <c r="G18" s="12">
        <v>7.49</v>
      </c>
      <c r="H18" s="12">
        <f t="shared" si="0"/>
        <v>3.76</v>
      </c>
      <c r="I18" s="12">
        <v>135</v>
      </c>
      <c r="J18" s="12">
        <v>89.88</v>
      </c>
    </row>
    <row r="19" spans="1:10" ht="30" customHeight="1" x14ac:dyDescent="0.25">
      <c r="A19" s="20">
        <v>62354</v>
      </c>
      <c r="B19" s="15" t="s">
        <v>50</v>
      </c>
      <c r="C19" s="14">
        <v>12</v>
      </c>
      <c r="D19" s="15" t="s">
        <v>51</v>
      </c>
      <c r="E19" s="13">
        <v>1000</v>
      </c>
      <c r="F19" s="12">
        <v>11.25</v>
      </c>
      <c r="G19" s="12">
        <v>7.49</v>
      </c>
      <c r="H19" s="12">
        <f t="shared" si="0"/>
        <v>3.76</v>
      </c>
      <c r="I19" s="12">
        <v>135</v>
      </c>
      <c r="J19" s="12">
        <v>89.88</v>
      </c>
    </row>
    <row r="20" spans="1:10" ht="30" customHeight="1" x14ac:dyDescent="0.25">
      <c r="A20" s="20">
        <v>64920</v>
      </c>
      <c r="B20" s="15" t="s">
        <v>31</v>
      </c>
      <c r="C20" s="14">
        <v>12</v>
      </c>
      <c r="D20" s="15" t="s">
        <v>32</v>
      </c>
      <c r="E20" s="13">
        <v>750</v>
      </c>
      <c r="F20" s="12">
        <v>19.5</v>
      </c>
      <c r="G20" s="12">
        <v>17.25</v>
      </c>
      <c r="H20" s="12">
        <f t="shared" si="0"/>
        <v>2.25</v>
      </c>
      <c r="I20" s="12">
        <v>234</v>
      </c>
      <c r="J20" s="12">
        <v>207</v>
      </c>
    </row>
    <row r="21" spans="1:10" ht="30" customHeight="1" x14ac:dyDescent="0.25">
      <c r="A21" s="20">
        <v>64955</v>
      </c>
      <c r="B21" s="15" t="s">
        <v>33</v>
      </c>
      <c r="C21" s="14">
        <v>12</v>
      </c>
      <c r="D21" s="15" t="s">
        <v>34</v>
      </c>
      <c r="E21" s="13">
        <v>750</v>
      </c>
      <c r="F21" s="12">
        <v>19.5</v>
      </c>
      <c r="G21" s="12">
        <v>17.25</v>
      </c>
      <c r="H21" s="12">
        <f t="shared" si="0"/>
        <v>2.25</v>
      </c>
      <c r="I21" s="12">
        <v>234</v>
      </c>
      <c r="J21" s="12">
        <v>207</v>
      </c>
    </row>
    <row r="22" spans="1:10" ht="30" customHeight="1" x14ac:dyDescent="0.25">
      <c r="A22" s="20">
        <v>65426</v>
      </c>
      <c r="B22" s="15" t="s">
        <v>38</v>
      </c>
      <c r="C22" s="14">
        <v>12</v>
      </c>
      <c r="D22" s="15" t="s">
        <v>39</v>
      </c>
      <c r="E22" s="13">
        <v>750</v>
      </c>
      <c r="F22" s="12">
        <v>22.49</v>
      </c>
      <c r="G22" s="12">
        <v>20.239999999999998</v>
      </c>
      <c r="H22" s="12">
        <f t="shared" si="0"/>
        <v>2.25</v>
      </c>
      <c r="I22" s="12">
        <v>269.88</v>
      </c>
      <c r="J22" s="12">
        <v>242.88</v>
      </c>
    </row>
    <row r="23" spans="1:10" ht="30" customHeight="1" x14ac:dyDescent="0.25">
      <c r="A23" s="20">
        <v>65519</v>
      </c>
      <c r="B23" s="15" t="s">
        <v>17</v>
      </c>
      <c r="C23" s="14">
        <v>6</v>
      </c>
      <c r="D23" s="15" t="s">
        <v>18</v>
      </c>
      <c r="E23" s="13">
        <v>1750</v>
      </c>
      <c r="F23" s="12">
        <v>53.22</v>
      </c>
      <c r="G23" s="12">
        <v>48.72</v>
      </c>
      <c r="H23" s="12">
        <f t="shared" si="0"/>
        <v>4.5</v>
      </c>
      <c r="I23" s="12">
        <v>319.32</v>
      </c>
      <c r="J23" s="12">
        <v>292.32</v>
      </c>
    </row>
    <row r="24" spans="1:10" ht="30" customHeight="1" x14ac:dyDescent="0.25">
      <c r="A24" s="20">
        <v>65543</v>
      </c>
      <c r="B24" s="15" t="s">
        <v>63</v>
      </c>
      <c r="C24" s="14">
        <v>6</v>
      </c>
      <c r="D24" s="15" t="s">
        <v>64</v>
      </c>
      <c r="E24" s="13">
        <v>750</v>
      </c>
      <c r="F24" s="12">
        <v>22.49</v>
      </c>
      <c r="G24" s="12">
        <v>20.239999999999998</v>
      </c>
      <c r="H24" s="12">
        <f t="shared" si="0"/>
        <v>2.25</v>
      </c>
      <c r="I24" s="12">
        <v>134.94</v>
      </c>
      <c r="J24" s="12">
        <v>121.44</v>
      </c>
    </row>
    <row r="25" spans="1:10" ht="30" customHeight="1" x14ac:dyDescent="0.25">
      <c r="A25" s="20">
        <v>73558</v>
      </c>
      <c r="B25" s="15" t="s">
        <v>54</v>
      </c>
      <c r="C25" s="14">
        <v>12</v>
      </c>
      <c r="D25" s="15" t="s">
        <v>55</v>
      </c>
      <c r="E25" s="13">
        <v>750</v>
      </c>
      <c r="F25" s="12">
        <v>19.5</v>
      </c>
      <c r="G25" s="12">
        <v>16.5</v>
      </c>
      <c r="H25" s="12">
        <f t="shared" si="0"/>
        <v>3</v>
      </c>
      <c r="I25" s="12">
        <v>234</v>
      </c>
      <c r="J25" s="12">
        <v>198</v>
      </c>
    </row>
    <row r="26" spans="1:10" ht="30" customHeight="1" x14ac:dyDescent="0.25">
      <c r="A26" s="20">
        <v>73891</v>
      </c>
      <c r="B26" s="19" t="s">
        <v>56</v>
      </c>
      <c r="C26" s="14">
        <v>6</v>
      </c>
      <c r="D26" s="15" t="s">
        <v>57</v>
      </c>
      <c r="E26" s="13">
        <v>750</v>
      </c>
      <c r="F26" s="12">
        <v>28.5</v>
      </c>
      <c r="G26" s="12">
        <v>27</v>
      </c>
      <c r="H26" s="12">
        <f t="shared" si="0"/>
        <v>1.5</v>
      </c>
      <c r="I26" s="12">
        <v>171</v>
      </c>
      <c r="J26" s="12">
        <v>162</v>
      </c>
    </row>
    <row r="27" spans="1:10" ht="30" customHeight="1" x14ac:dyDescent="0.25">
      <c r="A27" s="20">
        <v>73895</v>
      </c>
      <c r="B27" s="19" t="s">
        <v>58</v>
      </c>
      <c r="C27" s="14">
        <v>6</v>
      </c>
      <c r="D27" s="15" t="s">
        <v>53</v>
      </c>
      <c r="E27" s="13">
        <v>1750</v>
      </c>
      <c r="F27" s="12">
        <v>60</v>
      </c>
      <c r="G27" s="12">
        <v>57</v>
      </c>
      <c r="H27" s="12">
        <f t="shared" si="0"/>
        <v>3</v>
      </c>
      <c r="I27" s="12">
        <v>360</v>
      </c>
      <c r="J27" s="12">
        <v>342</v>
      </c>
    </row>
    <row r="28" spans="1:10" ht="30" customHeight="1" x14ac:dyDescent="0.25">
      <c r="A28" s="20">
        <v>73937</v>
      </c>
      <c r="B28" s="15" t="s">
        <v>59</v>
      </c>
      <c r="C28" s="14">
        <v>6</v>
      </c>
      <c r="D28" s="15" t="s">
        <v>60</v>
      </c>
      <c r="E28" s="13">
        <v>750</v>
      </c>
      <c r="F28" s="12">
        <v>28.5</v>
      </c>
      <c r="G28" s="12">
        <v>27</v>
      </c>
      <c r="H28" s="12">
        <f t="shared" si="0"/>
        <v>1.5</v>
      </c>
      <c r="I28" s="12">
        <v>171</v>
      </c>
      <c r="J28" s="12">
        <v>162</v>
      </c>
    </row>
    <row r="29" spans="1:10" ht="30" customHeight="1" x14ac:dyDescent="0.25">
      <c r="A29" s="20">
        <v>76311</v>
      </c>
      <c r="B29" s="19" t="s">
        <v>42</v>
      </c>
      <c r="C29" s="14">
        <v>12</v>
      </c>
      <c r="D29" s="15" t="s">
        <v>43</v>
      </c>
      <c r="E29" s="13">
        <v>375</v>
      </c>
      <c r="F29" s="12">
        <v>12</v>
      </c>
      <c r="G29" s="12">
        <v>8.24</v>
      </c>
      <c r="H29" s="12">
        <f t="shared" si="0"/>
        <v>3.76</v>
      </c>
      <c r="I29" s="12">
        <v>144</v>
      </c>
      <c r="J29" s="12">
        <v>98.88</v>
      </c>
    </row>
    <row r="30" spans="1:10" ht="30" customHeight="1" x14ac:dyDescent="0.25">
      <c r="A30" s="20">
        <v>76507</v>
      </c>
      <c r="B30" s="19" t="s">
        <v>44</v>
      </c>
      <c r="C30" s="14">
        <v>12</v>
      </c>
      <c r="D30" s="15" t="s">
        <v>45</v>
      </c>
      <c r="E30" s="13">
        <v>375</v>
      </c>
      <c r="F30" s="12">
        <v>12</v>
      </c>
      <c r="G30" s="12">
        <v>8.24</v>
      </c>
      <c r="H30" s="12">
        <f t="shared" si="0"/>
        <v>3.76</v>
      </c>
      <c r="I30" s="12">
        <v>144</v>
      </c>
      <c r="J30" s="12">
        <v>98.88</v>
      </c>
    </row>
    <row r="31" spans="1:10" ht="30" customHeight="1" x14ac:dyDescent="0.25">
      <c r="A31" s="20">
        <v>78325</v>
      </c>
      <c r="B31" s="15" t="s">
        <v>35</v>
      </c>
      <c r="C31" s="14">
        <v>30</v>
      </c>
      <c r="D31" s="15" t="s">
        <v>36</v>
      </c>
      <c r="E31" s="13">
        <v>200</v>
      </c>
      <c r="F31" s="12">
        <v>9.3800000000000008</v>
      </c>
      <c r="G31" s="12">
        <v>6.99</v>
      </c>
      <c r="H31" s="12">
        <f t="shared" si="0"/>
        <v>2.3900000000000006</v>
      </c>
      <c r="I31" s="12">
        <v>281.39999999999998</v>
      </c>
      <c r="J31" s="12">
        <v>209.7</v>
      </c>
    </row>
    <row r="32" spans="1:10" ht="30" customHeight="1" x14ac:dyDescent="0.25">
      <c r="A32" s="20">
        <v>78326</v>
      </c>
      <c r="B32" s="15" t="s">
        <v>37</v>
      </c>
      <c r="C32" s="14">
        <v>12</v>
      </c>
      <c r="D32" s="15" t="s">
        <v>36</v>
      </c>
      <c r="E32" s="13">
        <v>700</v>
      </c>
      <c r="F32" s="12">
        <v>18.75</v>
      </c>
      <c r="G32" s="12">
        <v>14.63</v>
      </c>
      <c r="H32" s="12">
        <f t="shared" si="0"/>
        <v>4.1199999999999992</v>
      </c>
      <c r="I32" s="12">
        <v>225</v>
      </c>
      <c r="J32" s="12">
        <v>175.56</v>
      </c>
    </row>
    <row r="33" spans="1:10" ht="30" customHeight="1" x14ac:dyDescent="0.25">
      <c r="A33" s="20">
        <v>80311</v>
      </c>
      <c r="B33" s="15" t="s">
        <v>65</v>
      </c>
      <c r="C33" s="14">
        <v>6</v>
      </c>
      <c r="D33" s="15" t="s">
        <v>66</v>
      </c>
      <c r="E33" s="13">
        <v>750</v>
      </c>
      <c r="F33" s="12">
        <v>22.49</v>
      </c>
      <c r="G33" s="12">
        <v>20.239999999999998</v>
      </c>
      <c r="H33" s="12">
        <f t="shared" si="0"/>
        <v>2.25</v>
      </c>
      <c r="I33" s="12">
        <v>134.94</v>
      </c>
      <c r="J33" s="12">
        <v>121.44</v>
      </c>
    </row>
    <row r="34" spans="1:10" ht="30" customHeight="1" x14ac:dyDescent="0.25">
      <c r="A34" s="20">
        <v>87499</v>
      </c>
      <c r="B34" s="15" t="s">
        <v>21</v>
      </c>
      <c r="C34" s="14">
        <v>12</v>
      </c>
      <c r="D34" s="15" t="s">
        <v>22</v>
      </c>
      <c r="E34" s="13">
        <v>750</v>
      </c>
      <c r="F34" s="12">
        <v>22.5</v>
      </c>
      <c r="G34" s="12">
        <v>20.25</v>
      </c>
      <c r="H34" s="12">
        <f t="shared" si="0"/>
        <v>2.25</v>
      </c>
      <c r="I34" s="12">
        <v>270</v>
      </c>
      <c r="J34" s="12">
        <v>243</v>
      </c>
    </row>
    <row r="35" spans="1:10" ht="30" customHeight="1" x14ac:dyDescent="0.25">
      <c r="A35" s="20">
        <v>88413</v>
      </c>
      <c r="B35" s="19" t="s">
        <v>19</v>
      </c>
      <c r="C35" s="14">
        <v>12</v>
      </c>
      <c r="D35" s="15" t="s">
        <v>20</v>
      </c>
      <c r="E35" s="13">
        <v>750</v>
      </c>
      <c r="F35" s="12">
        <v>17.25</v>
      </c>
      <c r="G35" s="12">
        <v>15</v>
      </c>
      <c r="H35" s="12">
        <f t="shared" si="0"/>
        <v>2.25</v>
      </c>
      <c r="I35" s="12">
        <v>207</v>
      </c>
      <c r="J35" s="12">
        <v>180</v>
      </c>
    </row>
    <row r="36" spans="1:10" ht="30" customHeight="1" x14ac:dyDescent="0.25">
      <c r="A36" s="20">
        <v>89120</v>
      </c>
      <c r="B36" s="15" t="s">
        <v>40</v>
      </c>
      <c r="C36" s="14">
        <v>24</v>
      </c>
      <c r="D36" s="15" t="s">
        <v>41</v>
      </c>
      <c r="E36" s="13">
        <v>375</v>
      </c>
      <c r="F36" s="12">
        <v>11.25</v>
      </c>
      <c r="G36" s="12">
        <v>7.5</v>
      </c>
      <c r="H36" s="12">
        <f t="shared" si="0"/>
        <v>3.75</v>
      </c>
      <c r="I36" s="12">
        <v>270</v>
      </c>
      <c r="J36" s="12">
        <v>180</v>
      </c>
    </row>
  </sheetData>
  <autoFilter ref="A2:J2" xr:uid="{00000000-0009-0000-0000-000001000000}">
    <sortState ref="A3:J18">
      <sortCondition ref="A2"/>
    </sortState>
  </autoFilter>
  <sortState ref="A3:J4">
    <sortCondition ref="A3:A4"/>
  </sortState>
  <conditionalFormatting sqref="A3:A14">
    <cfRule type="duplicateValues" dxfId="3" priority="3"/>
    <cfRule type="duplicateValues" dxfId="2" priority="4"/>
  </conditionalFormatting>
  <conditionalFormatting sqref="A15:A36">
    <cfRule type="duplicateValues" dxfId="1" priority="1"/>
    <cfRule type="duplicateValues" dxfId="0" priority="2"/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K15"/>
  <sheetViews>
    <sheetView zoomScaleNormal="100" workbookViewId="0"/>
  </sheetViews>
  <sheetFormatPr defaultRowHeight="15" x14ac:dyDescent="0.25"/>
  <cols>
    <col min="1" max="1" width="3.85546875" style="5" customWidth="1"/>
    <col min="2" max="2" width="7.7109375" style="4" customWidth="1"/>
    <col min="3" max="3" width="13.85546875" style="4" bestFit="1" customWidth="1"/>
    <col min="4" max="4" width="6.5703125" style="6" bestFit="1" customWidth="1"/>
    <col min="5" max="5" width="24.7109375" style="1" customWidth="1"/>
    <col min="6" max="6" width="7.7109375" style="4" customWidth="1"/>
    <col min="7" max="7" width="11.7109375" customWidth="1"/>
    <col min="8" max="11" width="11.7109375" style="2" customWidth="1"/>
  </cols>
  <sheetData>
    <row r="1" spans="1:11" x14ac:dyDescent="0.25">
      <c r="A1" s="4" t="s">
        <v>154</v>
      </c>
    </row>
    <row r="2" spans="1:11" ht="30" customHeight="1" x14ac:dyDescent="0.25">
      <c r="A2" s="22" t="s">
        <v>14</v>
      </c>
      <c r="B2" s="23" t="s">
        <v>0</v>
      </c>
      <c r="C2" s="23" t="s">
        <v>10</v>
      </c>
      <c r="D2" s="24" t="s">
        <v>2</v>
      </c>
      <c r="E2" s="23" t="s">
        <v>3</v>
      </c>
      <c r="F2" s="23" t="s">
        <v>4</v>
      </c>
      <c r="G2" s="23" t="s">
        <v>11</v>
      </c>
      <c r="H2" s="23" t="s">
        <v>12</v>
      </c>
      <c r="I2" s="23" t="s">
        <v>7</v>
      </c>
      <c r="J2" s="23" t="s">
        <v>13</v>
      </c>
      <c r="K2" s="23" t="s">
        <v>15</v>
      </c>
    </row>
    <row r="3" spans="1:11" s="2" customFormat="1" ht="30" customHeight="1" x14ac:dyDescent="0.25">
      <c r="A3" s="30"/>
      <c r="B3" s="31" t="s">
        <v>115</v>
      </c>
      <c r="C3" s="31" t="s">
        <v>116</v>
      </c>
      <c r="D3" s="32">
        <v>12</v>
      </c>
      <c r="E3" s="33" t="s">
        <v>117</v>
      </c>
      <c r="F3" s="31">
        <v>750</v>
      </c>
      <c r="G3" s="34">
        <v>11.99</v>
      </c>
      <c r="H3" s="35">
        <v>14.24</v>
      </c>
      <c r="I3" s="35">
        <v>2.25</v>
      </c>
      <c r="J3" s="35">
        <v>143.88</v>
      </c>
      <c r="K3" s="35">
        <v>170.88</v>
      </c>
    </row>
    <row r="4" spans="1:11" s="2" customFormat="1" ht="30" customHeight="1" x14ac:dyDescent="0.25">
      <c r="A4" s="36"/>
      <c r="B4" s="27" t="s">
        <v>145</v>
      </c>
      <c r="C4" s="27" t="s">
        <v>146</v>
      </c>
      <c r="D4" s="29">
        <v>12</v>
      </c>
      <c r="E4" s="37" t="s">
        <v>147</v>
      </c>
      <c r="F4" s="27">
        <v>750</v>
      </c>
      <c r="G4" s="28">
        <v>10.37</v>
      </c>
      <c r="H4" s="38">
        <v>7.5</v>
      </c>
      <c r="I4" s="38">
        <v>-2.87</v>
      </c>
      <c r="J4" s="38">
        <v>124.44</v>
      </c>
      <c r="K4" s="38">
        <v>90</v>
      </c>
    </row>
    <row r="5" spans="1:11" s="2" customFormat="1" ht="30" customHeight="1" x14ac:dyDescent="0.25">
      <c r="A5" s="36"/>
      <c r="B5" s="27" t="s">
        <v>148</v>
      </c>
      <c r="C5" s="27" t="s">
        <v>149</v>
      </c>
      <c r="D5" s="29">
        <v>12</v>
      </c>
      <c r="E5" s="37" t="s">
        <v>150</v>
      </c>
      <c r="F5" s="27">
        <v>375</v>
      </c>
      <c r="G5" s="28">
        <v>7.5</v>
      </c>
      <c r="H5" s="38">
        <v>9</v>
      </c>
      <c r="I5" s="38">
        <v>1.5</v>
      </c>
      <c r="J5" s="38">
        <v>90</v>
      </c>
      <c r="K5" s="38">
        <v>108</v>
      </c>
    </row>
    <row r="6" spans="1:11" s="2" customFormat="1" ht="30" customHeight="1" x14ac:dyDescent="0.25">
      <c r="A6" s="36"/>
      <c r="B6" s="27" t="s">
        <v>151</v>
      </c>
      <c r="C6" s="27" t="s">
        <v>152</v>
      </c>
      <c r="D6" s="29">
        <v>12</v>
      </c>
      <c r="E6" s="37" t="s">
        <v>153</v>
      </c>
      <c r="F6" s="27">
        <v>375</v>
      </c>
      <c r="G6" s="28">
        <v>7.5</v>
      </c>
      <c r="H6" s="38">
        <v>9</v>
      </c>
      <c r="I6" s="38">
        <v>1.5</v>
      </c>
      <c r="J6" s="38">
        <v>90</v>
      </c>
      <c r="K6" s="38">
        <v>108</v>
      </c>
    </row>
    <row r="7" spans="1:11" s="2" customFormat="1" ht="30" customHeight="1" x14ac:dyDescent="0.25">
      <c r="A7" s="39"/>
      <c r="B7" s="40" t="s">
        <v>124</v>
      </c>
      <c r="C7" s="41" t="s">
        <v>125</v>
      </c>
      <c r="D7" s="42">
        <v>6</v>
      </c>
      <c r="E7" s="43" t="s">
        <v>126</v>
      </c>
      <c r="F7" s="44">
        <v>750</v>
      </c>
      <c r="G7" s="38">
        <v>20.99</v>
      </c>
      <c r="H7" s="38">
        <v>21.74</v>
      </c>
      <c r="I7" s="38">
        <v>0.75</v>
      </c>
      <c r="J7" s="38">
        <v>125.94</v>
      </c>
      <c r="K7" s="38">
        <v>130.44</v>
      </c>
    </row>
    <row r="8" spans="1:11" s="2" customFormat="1" ht="30" customHeight="1" x14ac:dyDescent="0.25">
      <c r="A8" s="36"/>
      <c r="B8" s="27" t="s">
        <v>118</v>
      </c>
      <c r="C8" s="27" t="s">
        <v>119</v>
      </c>
      <c r="D8" s="29">
        <v>12</v>
      </c>
      <c r="E8" s="37" t="s">
        <v>120</v>
      </c>
      <c r="F8" s="27">
        <v>750</v>
      </c>
      <c r="G8" s="28">
        <v>12.8</v>
      </c>
      <c r="H8" s="38">
        <v>10.4</v>
      </c>
      <c r="I8" s="38">
        <v>-2.4</v>
      </c>
      <c r="J8" s="38">
        <v>153.6</v>
      </c>
      <c r="K8" s="38">
        <v>124.8</v>
      </c>
    </row>
    <row r="9" spans="1:11" s="2" customFormat="1" ht="30" customHeight="1" x14ac:dyDescent="0.25">
      <c r="A9" s="36"/>
      <c r="B9" s="26" t="s">
        <v>127</v>
      </c>
      <c r="C9" s="27" t="s">
        <v>128</v>
      </c>
      <c r="D9" s="29">
        <v>12</v>
      </c>
      <c r="E9" s="37" t="s">
        <v>129</v>
      </c>
      <c r="F9" s="27">
        <v>750</v>
      </c>
      <c r="G9" s="28">
        <v>27.75</v>
      </c>
      <c r="H9" s="38">
        <v>33.75</v>
      </c>
      <c r="I9" s="38">
        <v>6</v>
      </c>
      <c r="J9" s="38">
        <v>333</v>
      </c>
      <c r="K9" s="38">
        <v>405</v>
      </c>
    </row>
    <row r="10" spans="1:11" s="2" customFormat="1" ht="30" customHeight="1" x14ac:dyDescent="0.25">
      <c r="A10" s="36" t="s">
        <v>16</v>
      </c>
      <c r="B10" s="26" t="s">
        <v>130</v>
      </c>
      <c r="C10" s="27" t="s">
        <v>131</v>
      </c>
      <c r="D10" s="29">
        <v>12</v>
      </c>
      <c r="E10" s="37" t="s">
        <v>132</v>
      </c>
      <c r="F10" s="27">
        <v>750</v>
      </c>
      <c r="G10" s="28">
        <v>17.989999999999998</v>
      </c>
      <c r="H10" s="38">
        <v>19.55</v>
      </c>
      <c r="I10" s="38">
        <v>1.56</v>
      </c>
      <c r="J10" s="38">
        <v>215.88</v>
      </c>
      <c r="K10" s="38">
        <v>234.6</v>
      </c>
    </row>
    <row r="11" spans="1:11" s="2" customFormat="1" ht="30" customHeight="1" x14ac:dyDescent="0.25">
      <c r="A11" s="36" t="s">
        <v>16</v>
      </c>
      <c r="B11" s="27" t="s">
        <v>121</v>
      </c>
      <c r="C11" s="27" t="s">
        <v>122</v>
      </c>
      <c r="D11" s="29">
        <v>12</v>
      </c>
      <c r="E11" s="37" t="s">
        <v>123</v>
      </c>
      <c r="F11" s="27">
        <v>750</v>
      </c>
      <c r="G11" s="28">
        <v>4.6399999999999997</v>
      </c>
      <c r="H11" s="38">
        <v>7.01</v>
      </c>
      <c r="I11" s="38">
        <v>2.37</v>
      </c>
      <c r="J11" s="38">
        <v>55.68</v>
      </c>
      <c r="K11" s="38">
        <v>84.12</v>
      </c>
    </row>
    <row r="12" spans="1:11" s="2" customFormat="1" ht="30" customHeight="1" x14ac:dyDescent="0.25">
      <c r="A12" s="39" t="s">
        <v>16</v>
      </c>
      <c r="B12" s="40" t="s">
        <v>133</v>
      </c>
      <c r="C12" s="41" t="s">
        <v>134</v>
      </c>
      <c r="D12" s="42">
        <v>12</v>
      </c>
      <c r="E12" s="43" t="s">
        <v>135</v>
      </c>
      <c r="F12" s="44">
        <v>750</v>
      </c>
      <c r="G12" s="38">
        <v>44.99</v>
      </c>
      <c r="H12" s="38">
        <v>49.04</v>
      </c>
      <c r="I12" s="38">
        <v>4.05</v>
      </c>
      <c r="J12" s="38">
        <v>539.88</v>
      </c>
      <c r="K12" s="38">
        <v>588.48</v>
      </c>
    </row>
    <row r="13" spans="1:11" s="2" customFormat="1" ht="30" customHeight="1" x14ac:dyDescent="0.25">
      <c r="A13" s="36" t="s">
        <v>16</v>
      </c>
      <c r="B13" s="26" t="s">
        <v>136</v>
      </c>
      <c r="C13" s="27" t="s">
        <v>137</v>
      </c>
      <c r="D13" s="29">
        <v>12</v>
      </c>
      <c r="E13" s="37" t="s">
        <v>138</v>
      </c>
      <c r="F13" s="27">
        <v>750</v>
      </c>
      <c r="G13" s="28">
        <v>15.99</v>
      </c>
      <c r="H13" s="38">
        <v>18.239999999999998</v>
      </c>
      <c r="I13" s="38">
        <v>2.25</v>
      </c>
      <c r="J13" s="38">
        <v>191.88</v>
      </c>
      <c r="K13" s="38">
        <v>218.88</v>
      </c>
    </row>
    <row r="14" spans="1:11" s="2" customFormat="1" ht="30" customHeight="1" x14ac:dyDescent="0.25">
      <c r="A14" s="36" t="s">
        <v>16</v>
      </c>
      <c r="B14" s="27" t="s">
        <v>139</v>
      </c>
      <c r="C14" s="27" t="s">
        <v>140</v>
      </c>
      <c r="D14" s="29">
        <v>6</v>
      </c>
      <c r="E14" s="37" t="s">
        <v>141</v>
      </c>
      <c r="F14" s="27">
        <v>1750</v>
      </c>
      <c r="G14" s="28">
        <v>26.37</v>
      </c>
      <c r="H14" s="38">
        <v>25.5</v>
      </c>
      <c r="I14" s="38">
        <v>-0.87</v>
      </c>
      <c r="J14" s="38">
        <v>158.22</v>
      </c>
      <c r="K14" s="38">
        <v>153</v>
      </c>
    </row>
    <row r="15" spans="1:11" s="2" customFormat="1" ht="30" customHeight="1" x14ac:dyDescent="0.25">
      <c r="A15" s="36" t="s">
        <v>16</v>
      </c>
      <c r="B15" s="27" t="s">
        <v>142</v>
      </c>
      <c r="C15" s="27" t="s">
        <v>143</v>
      </c>
      <c r="D15" s="29">
        <v>12</v>
      </c>
      <c r="E15" s="37" t="s">
        <v>144</v>
      </c>
      <c r="F15" s="27">
        <v>1000</v>
      </c>
      <c r="G15" s="28">
        <v>19.5</v>
      </c>
      <c r="H15" s="38">
        <v>18.600000000000001</v>
      </c>
      <c r="I15" s="38">
        <v>-0.9</v>
      </c>
      <c r="J15" s="38">
        <v>234</v>
      </c>
      <c r="K15" s="38">
        <v>223.2</v>
      </c>
    </row>
  </sheetData>
  <autoFilter ref="A2:K2" xr:uid="{00000000-0009-0000-0000-000002000000}">
    <sortState ref="A3:K15">
      <sortCondition ref="B2"/>
    </sortState>
  </autoFilter>
  <sortState ref="A3:K3">
    <sortCondition ref="B3"/>
  </sortState>
  <pageMargins left="0.7" right="0.7" top="0.75" bottom="0.75" header="0.3" footer="0.3"/>
  <pageSetup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TEMPORARY PRICE REDUCTIONS</vt:lpstr>
      <vt:lpstr>RETURN TO REGULAR PRICE</vt:lpstr>
      <vt:lpstr>PERMANENT PRICE CHANGE</vt:lpstr>
      <vt:lpstr>'PERMANENT PRICE CHANGE'!Print_Titles</vt:lpstr>
      <vt:lpstr>'RETURN TO REGULAR PRICE'!Print_Titles</vt:lpstr>
      <vt:lpstr>'TEMPORARY PRICE REDUCTIONS'!Print_Titles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Scebold</dc:creator>
  <cp:lastModifiedBy>Scebold, Nicole</cp:lastModifiedBy>
  <cp:lastPrinted>2024-09-17T14:28:10Z</cp:lastPrinted>
  <dcterms:created xsi:type="dcterms:W3CDTF">2013-07-15T20:27:01Z</dcterms:created>
  <dcterms:modified xsi:type="dcterms:W3CDTF">2025-09-16T20:22:20Z</dcterms:modified>
</cp:coreProperties>
</file>