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4\0824\"/>
    </mc:Choice>
  </mc:AlternateContent>
  <xr:revisionPtr revIDLastSave="0" documentId="13_ncr:1_{21777226-D2DF-4215-9E86-1040D6D2D448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I24" i="3" l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4" i="2"/>
  <c r="H3" i="2"/>
</calcChain>
</file>

<file path=xl/sharedStrings.xml><?xml version="1.0" encoding="utf-8"?>
<sst xmlns="http://schemas.openxmlformats.org/spreadsheetml/2006/main" count="259" uniqueCount="199">
  <si>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</si>
  <si>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</si>
  <si>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</si>
  <si>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</si>
  <si>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</si>
  <si>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</si>
  <si>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</si>
  <si>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</si>
  <si>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</si>
  <si>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</si>
  <si>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</si>
  <si>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</si>
  <si>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</si>
  <si>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</si>
  <si>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</si>
  <si>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</si>
  <si>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</si>
  <si>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UV Grape</t>
  </si>
  <si>
    <t>UV Blue Raspberry</t>
  </si>
  <si>
    <t>UV Red Cherry</t>
  </si>
  <si>
    <t>UV Cake</t>
  </si>
  <si>
    <t>087116013803</t>
  </si>
  <si>
    <t>UV Blue Raspberry Lemonade PET</t>
  </si>
  <si>
    <t>17951</t>
  </si>
  <si>
    <t>096749021840</t>
  </si>
  <si>
    <t>Evan Williams Black Mini</t>
  </si>
  <si>
    <t>38074</t>
  </si>
  <si>
    <t>850001558037</t>
  </si>
  <si>
    <t>State Vodka</t>
  </si>
  <si>
    <t>28497</t>
  </si>
  <si>
    <t>628451773238</t>
  </si>
  <si>
    <t>Empress 1908 Gin</t>
  </si>
  <si>
    <t>87745</t>
  </si>
  <si>
    <t>850015640100</t>
  </si>
  <si>
    <t>Teremana Reposado Tequila</t>
  </si>
  <si>
    <t>87747</t>
  </si>
  <si>
    <t>850015640087</t>
  </si>
  <si>
    <t>Teremana Blanco Tequila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</si>
  <si>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</si>
  <si>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</si>
  <si>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</si>
  <si>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</si>
  <si>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</si>
  <si>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</si>
  <si>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</si>
  <si>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</si>
  <si>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</si>
  <si>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</si>
  <si>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</si>
  <si>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</si>
  <si>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</si>
  <si>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</si>
  <si>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</si>
  <si>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</si>
  <si>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</si>
  <si>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</si>
  <si>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</si>
  <si>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</si>
  <si>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</si>
  <si>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37336</t>
  </si>
  <si>
    <t>087116014671</t>
  </si>
  <si>
    <t>UV Vodka</t>
  </si>
  <si>
    <t>41360</t>
  </si>
  <si>
    <t>087116014879</t>
  </si>
  <si>
    <t>UV Pink Lemonade</t>
  </si>
  <si>
    <t>41604</t>
  </si>
  <si>
    <t>087116014770</t>
  </si>
  <si>
    <t>41688</t>
  </si>
  <si>
    <t>087116014589</t>
  </si>
  <si>
    <t>UV Blue Raspberry PET</t>
  </si>
  <si>
    <t>41693</t>
  </si>
  <si>
    <t>087116014480</t>
  </si>
  <si>
    <t>41696</t>
  </si>
  <si>
    <t>087116014428</t>
  </si>
  <si>
    <t>UV Green Apple</t>
  </si>
  <si>
    <t>41704</t>
  </si>
  <si>
    <t>087116014442</t>
  </si>
  <si>
    <t>41989</t>
  </si>
  <si>
    <t>087116015395</t>
  </si>
  <si>
    <t>089540449326</t>
  </si>
  <si>
    <t>August 2024 Temporary Price Reductions</t>
  </si>
  <si>
    <t>August 2024 Return to Regular Price</t>
  </si>
  <si>
    <t>736040002796</t>
  </si>
  <si>
    <t>Barrell Seagrass</t>
  </si>
  <si>
    <t>850001558020</t>
  </si>
  <si>
    <t>758371130818</t>
  </si>
  <si>
    <t>Bunnahabhain 12YR</t>
  </si>
  <si>
    <t>086891054001</t>
  </si>
  <si>
    <t>Nonino Amaro Quintessentia</t>
  </si>
  <si>
    <t>087116019034</t>
  </si>
  <si>
    <t>Prairie Organic Gin</t>
  </si>
  <si>
    <t>087116014633</t>
  </si>
  <si>
    <t>UV Vodka PET</t>
  </si>
  <si>
    <t>087116048324</t>
  </si>
  <si>
    <t>Phillips Vodka</t>
  </si>
  <si>
    <t>087116019126</t>
  </si>
  <si>
    <t>Prairie Organic Vodka</t>
  </si>
  <si>
    <t>087116019058</t>
  </si>
  <si>
    <t>Prairie Organic Cucumber Vodka</t>
  </si>
  <si>
    <t>087116015470</t>
  </si>
  <si>
    <t>UV Cake Mini</t>
  </si>
  <si>
    <t>087116014817</t>
  </si>
  <si>
    <t>087116014619</t>
  </si>
  <si>
    <t>087116014381</t>
  </si>
  <si>
    <t>UV Blue Raspberry Mini</t>
  </si>
  <si>
    <t>087116014527</t>
  </si>
  <si>
    <t>087116014398</t>
  </si>
  <si>
    <t>UV Red Cherry Mini</t>
  </si>
  <si>
    <t>087116015357</t>
  </si>
  <si>
    <t>087116017689</t>
  </si>
  <si>
    <t>Phillips Blackberry Brandy</t>
  </si>
  <si>
    <t>087116035669</t>
  </si>
  <si>
    <t>Ice Hole Plum Schnapps</t>
  </si>
  <si>
    <t>087116035539</t>
  </si>
  <si>
    <t>Ice Hole Butterscotch Schnapps</t>
  </si>
  <si>
    <t>087116035607</t>
  </si>
  <si>
    <t>Ice Hole Mint Schnapps</t>
  </si>
  <si>
    <t>087116036178</t>
  </si>
  <si>
    <t>Ice Hole Salty Caramel Schnapps</t>
  </si>
  <si>
    <t>087116034617</t>
  </si>
  <si>
    <t>Phillips Root Beer Schnapps</t>
  </si>
  <si>
    <t>080480987664</t>
  </si>
  <si>
    <t>Dewars Double Double 21</t>
  </si>
  <si>
    <t>591156404601</t>
  </si>
  <si>
    <t>Santa Teresa 1796 Solera Rum</t>
  </si>
  <si>
    <t>096749000067</t>
  </si>
  <si>
    <t>Elijah Craig</t>
  </si>
  <si>
    <t>096749002733</t>
  </si>
  <si>
    <t>Elijah Craig Rye</t>
  </si>
  <si>
    <t>096749908547</t>
  </si>
  <si>
    <t>Lunazul Blanco</t>
  </si>
  <si>
    <t>096749908035</t>
  </si>
  <si>
    <t>096749908042</t>
  </si>
  <si>
    <t>Lunazul Reposado</t>
  </si>
  <si>
    <t>096749908554</t>
  </si>
  <si>
    <t>096749004041</t>
  </si>
  <si>
    <t>Elijah Craig Small Batch w/Old Fashion &amp; Jigger</t>
  </si>
  <si>
    <t>096749004591</t>
  </si>
  <si>
    <t>Elijah Craig Rye Holiday VAP</t>
  </si>
  <si>
    <t>084279901671</t>
  </si>
  <si>
    <t>Rondiaz Rum Spiced</t>
  </si>
  <si>
    <t>084279993584</t>
  </si>
  <si>
    <t>Rondiaz Rum Spiced Black Cherry</t>
  </si>
  <si>
    <t>816136024977</t>
  </si>
  <si>
    <t>Clonakilty Irish Whiskey Single Batch / Double Oak</t>
  </si>
  <si>
    <t>835229011069</t>
  </si>
  <si>
    <t>Absolut Wild Berry</t>
  </si>
  <si>
    <t>835229010277</t>
  </si>
  <si>
    <t>Absolut Lime</t>
  </si>
  <si>
    <t>835229010109</t>
  </si>
  <si>
    <t>Absolut Colors</t>
  </si>
  <si>
    <t>835229000308</t>
  </si>
  <si>
    <t>835229001138</t>
  </si>
  <si>
    <t>835229004306</t>
  </si>
  <si>
    <t>Absolut Peppar</t>
  </si>
  <si>
    <t>835229001305</t>
  </si>
  <si>
    <t>835229001336</t>
  </si>
  <si>
    <t>Absolut Pears</t>
  </si>
  <si>
    <t>835229008304</t>
  </si>
  <si>
    <t>835229006300</t>
  </si>
  <si>
    <t>835229002302</t>
  </si>
  <si>
    <t>835229001428</t>
  </si>
  <si>
    <t>Absolut Mango</t>
  </si>
  <si>
    <t>Absolut Unity</t>
  </si>
  <si>
    <t>835229010437</t>
  </si>
  <si>
    <t>Absolut Grapefruit</t>
  </si>
  <si>
    <t>835229010994</t>
  </si>
  <si>
    <t>Absolut Watermelon</t>
  </si>
  <si>
    <t>089540536293</t>
  </si>
  <si>
    <t>Absolut Raspberry Lemonade Ready to Serve</t>
  </si>
  <si>
    <t>089540536309</t>
  </si>
  <si>
    <t>Absolut Mojito Ready to Serve</t>
  </si>
  <si>
    <t>835229010628</t>
  </si>
  <si>
    <t>Absolut Juice Edition Apple</t>
  </si>
  <si>
    <t>835229010611</t>
  </si>
  <si>
    <t>Absolut Juice Edition Strawberry</t>
  </si>
  <si>
    <t>Absolut w/Fever Tree Ginger Beer</t>
  </si>
  <si>
    <t>Malibu w/Dole Pineapple Juice</t>
  </si>
  <si>
    <t>080432000311</t>
  </si>
  <si>
    <t>Absolut w/Rise Cold Brew</t>
  </si>
  <si>
    <t>080432000755</t>
  </si>
  <si>
    <t>Absolut Blue w/Cranberry Juice</t>
  </si>
  <si>
    <t>856581006609</t>
  </si>
  <si>
    <t>Rabbit Hole Whiskey Heigold Buy the Barrel</t>
  </si>
  <si>
    <t>865674000165</t>
  </si>
  <si>
    <t>Rabbit Hole Cavehill Buy the Barrel</t>
  </si>
  <si>
    <t>810043692106</t>
  </si>
  <si>
    <t>Revelton Single Barrel Bourbon Whiskey</t>
  </si>
  <si>
    <t>088004026127</t>
  </si>
  <si>
    <t>Fris Danish Vodka</t>
  </si>
  <si>
    <t>082928114151</t>
  </si>
  <si>
    <t>Barton Vodka PET</t>
  </si>
  <si>
    <t>080660472638</t>
  </si>
  <si>
    <t>Barton Vodka</t>
  </si>
  <si>
    <t>088004063849</t>
  </si>
  <si>
    <t>EH Taylor JR Sazerac Barrel Select Buy the Barrel</t>
  </si>
  <si>
    <t>812459012004</t>
  </si>
  <si>
    <t>SOOH Calumet Farms Small Batch Bourbon</t>
  </si>
  <si>
    <t>August 2024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</si>
</sst>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8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right" wrapText="1"/>
    </xf>
    <xf numFmtId="0" fontId="0" fillId="0" borderId="7" xfId="0" applyBorder="1"/>
    <xf numFmtId="3" fontId="0" fillId="0" borderId="7" xfId="0" applyNumberFormat="1" applyBorder="1"/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0" fontId="0" fillId="0" borderId="4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NumberFormat="1" applyBorder="1"/>
    <xf numFmtId="0" fontId="0" fillId="0" borderId="5" xfId="0" applyNumberFormat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1" fontId="0" fillId="0" borderId="7" xfId="0" applyNumberFormat="1" applyFill="1" applyBorder="1" applyAlignment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/>
    </xf>
    <xf numFmtId="8" fontId="0" fillId="0" borderId="7" xfId="0" applyNumberFormat="1" applyFill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7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customWidth="1"/>
    <col min="5" max="5" width="7.7109375" style="4" customWidth="1"/>
    <col min="6" max="10" width="11.7109375" style="3" customWidth="1"/>
  </cols>
  <sheetData>
    <row r="1" spans="1:10" x14ac:dyDescent="0.25">
      <c r="A1" t="s">
        <v>80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38">
        <v>4656</v>
      </c>
      <c r="B3" s="39" t="s">
        <v>85</v>
      </c>
      <c r="C3" s="40">
        <v>6</v>
      </c>
      <c r="D3" s="39" t="s">
        <v>86</v>
      </c>
      <c r="E3" s="23">
        <v>750</v>
      </c>
      <c r="F3" s="11">
        <v>66</v>
      </c>
      <c r="G3" s="11">
        <v>63.75</v>
      </c>
      <c r="H3" s="11">
        <v>-2.25</v>
      </c>
      <c r="I3" s="11">
        <v>396</v>
      </c>
      <c r="J3" s="11">
        <v>382.5</v>
      </c>
    </row>
    <row r="4" spans="1:10" ht="30" customHeight="1" x14ac:dyDescent="0.25">
      <c r="A4" s="41">
        <v>15628</v>
      </c>
      <c r="B4" s="18" t="s">
        <v>39</v>
      </c>
      <c r="C4" s="17">
        <v>6</v>
      </c>
      <c r="D4" s="18" t="s">
        <v>40</v>
      </c>
      <c r="E4" s="16">
        <v>1750</v>
      </c>
      <c r="F4" s="14">
        <v>53.22</v>
      </c>
      <c r="G4" s="14">
        <v>48.72</v>
      </c>
      <c r="H4" s="14">
        <v>-4.5</v>
      </c>
      <c r="I4" s="14">
        <v>319.32</v>
      </c>
      <c r="J4" s="14">
        <v>292.32</v>
      </c>
    </row>
    <row r="5" spans="1:10" ht="30" customHeight="1" x14ac:dyDescent="0.25">
      <c r="A5" s="41">
        <v>17951</v>
      </c>
      <c r="B5" s="18" t="s">
        <v>24</v>
      </c>
      <c r="C5" s="17">
        <v>8</v>
      </c>
      <c r="D5" s="18" t="s">
        <v>25</v>
      </c>
      <c r="E5" s="16">
        <v>50</v>
      </c>
      <c r="F5" s="14">
        <v>15.75</v>
      </c>
      <c r="G5" s="14">
        <v>13.5</v>
      </c>
      <c r="H5" s="14">
        <v>-2.25</v>
      </c>
      <c r="I5" s="14">
        <v>126</v>
      </c>
      <c r="J5" s="14">
        <v>108</v>
      </c>
    </row>
    <row r="6" spans="1:10" ht="30" customHeight="1" x14ac:dyDescent="0.25">
      <c r="A6" s="41">
        <v>26357</v>
      </c>
      <c r="B6" s="18" t="s">
        <v>82</v>
      </c>
      <c r="C6" s="17">
        <v>6</v>
      </c>
      <c r="D6" s="18" t="s">
        <v>83</v>
      </c>
      <c r="E6" s="16">
        <v>750</v>
      </c>
      <c r="F6" s="14">
        <v>69.209999999999994</v>
      </c>
      <c r="G6" s="14">
        <v>60</v>
      </c>
      <c r="H6" s="14">
        <v>-9.2100000000000009</v>
      </c>
      <c r="I6" s="14">
        <v>415.26</v>
      </c>
      <c r="J6" s="14">
        <v>360</v>
      </c>
    </row>
    <row r="7" spans="1:10" ht="30" customHeight="1" x14ac:dyDescent="0.25">
      <c r="A7" s="41">
        <v>28497</v>
      </c>
      <c r="B7" s="18" t="s">
        <v>30</v>
      </c>
      <c r="C7" s="17">
        <v>6</v>
      </c>
      <c r="D7" s="18" t="s">
        <v>31</v>
      </c>
      <c r="E7" s="16">
        <v>1000</v>
      </c>
      <c r="F7" s="14">
        <v>36.5</v>
      </c>
      <c r="G7" s="14">
        <v>35</v>
      </c>
      <c r="H7" s="14">
        <v>-1.5</v>
      </c>
      <c r="I7" s="14">
        <v>219</v>
      </c>
      <c r="J7" s="14">
        <v>210</v>
      </c>
    </row>
    <row r="8" spans="1:10" ht="30" customHeight="1" x14ac:dyDescent="0.25">
      <c r="A8" s="41">
        <v>31862</v>
      </c>
      <c r="B8" s="18" t="s">
        <v>89</v>
      </c>
      <c r="C8" s="17">
        <v>12</v>
      </c>
      <c r="D8" s="18" t="s">
        <v>90</v>
      </c>
      <c r="E8" s="16">
        <v>750</v>
      </c>
      <c r="F8" s="14">
        <v>16.5</v>
      </c>
      <c r="G8" s="14">
        <v>12.51</v>
      </c>
      <c r="H8" s="14">
        <v>-3.99</v>
      </c>
      <c r="I8" s="14">
        <v>198</v>
      </c>
      <c r="J8" s="14">
        <v>150.12</v>
      </c>
    </row>
    <row r="9" spans="1:10" ht="30" customHeight="1" x14ac:dyDescent="0.25">
      <c r="A9" s="41">
        <v>34007</v>
      </c>
      <c r="B9" s="18" t="s">
        <v>42</v>
      </c>
      <c r="C9" s="17">
        <v>12</v>
      </c>
      <c r="D9" s="18" t="s">
        <v>43</v>
      </c>
      <c r="E9" s="16">
        <v>1000</v>
      </c>
      <c r="F9" s="14">
        <v>22.49</v>
      </c>
      <c r="G9" s="14">
        <v>19.489999999999998</v>
      </c>
      <c r="H9" s="14">
        <v>-3</v>
      </c>
      <c r="I9" s="14">
        <v>269.88</v>
      </c>
      <c r="J9" s="14">
        <v>233.88</v>
      </c>
    </row>
    <row r="10" spans="1:10" ht="30" customHeight="1" x14ac:dyDescent="0.25">
      <c r="A10" s="41">
        <v>34015</v>
      </c>
      <c r="B10" s="18" t="s">
        <v>45</v>
      </c>
      <c r="C10" s="17">
        <v>12</v>
      </c>
      <c r="D10" s="18" t="s">
        <v>46</v>
      </c>
      <c r="E10" s="16">
        <v>1000</v>
      </c>
      <c r="F10" s="14">
        <v>22.49</v>
      </c>
      <c r="G10" s="14">
        <v>19.489999999999998</v>
      </c>
      <c r="H10" s="14">
        <v>-3</v>
      </c>
      <c r="I10" s="14">
        <v>269.88</v>
      </c>
      <c r="J10" s="14">
        <v>233.88</v>
      </c>
    </row>
    <row r="11" spans="1:10" ht="30" customHeight="1" x14ac:dyDescent="0.25">
      <c r="A11" s="41">
        <v>34029</v>
      </c>
      <c r="B11" s="18" t="s">
        <v>48</v>
      </c>
      <c r="C11" s="17">
        <v>12</v>
      </c>
      <c r="D11" s="18" t="s">
        <v>49</v>
      </c>
      <c r="E11" s="16">
        <v>1000</v>
      </c>
      <c r="F11" s="14">
        <v>22.49</v>
      </c>
      <c r="G11" s="14">
        <v>19.489999999999998</v>
      </c>
      <c r="H11" s="14">
        <v>-3</v>
      </c>
      <c r="I11" s="14">
        <v>269.88</v>
      </c>
      <c r="J11" s="14">
        <v>233.88</v>
      </c>
    </row>
    <row r="12" spans="1:10" ht="30" customHeight="1" x14ac:dyDescent="0.25">
      <c r="A12" s="41">
        <v>34051</v>
      </c>
      <c r="B12" s="18" t="s">
        <v>51</v>
      </c>
      <c r="C12" s="17">
        <v>12</v>
      </c>
      <c r="D12" s="18" t="s">
        <v>52</v>
      </c>
      <c r="E12" s="16">
        <v>1000</v>
      </c>
      <c r="F12" s="14">
        <v>22.49</v>
      </c>
      <c r="G12" s="14">
        <v>19.489999999999998</v>
      </c>
      <c r="H12" s="14">
        <v>-3</v>
      </c>
      <c r="I12" s="14">
        <v>269.88</v>
      </c>
      <c r="J12" s="14">
        <v>233.88</v>
      </c>
    </row>
    <row r="13" spans="1:10" ht="30" customHeight="1" x14ac:dyDescent="0.25">
      <c r="A13" s="41">
        <v>34078</v>
      </c>
      <c r="B13" s="18" t="s">
        <v>54</v>
      </c>
      <c r="C13" s="17">
        <v>12</v>
      </c>
      <c r="D13" s="18" t="s">
        <v>55</v>
      </c>
      <c r="E13" s="16">
        <v>1000</v>
      </c>
      <c r="F13" s="14">
        <v>22.49</v>
      </c>
      <c r="G13" s="14">
        <v>19.489999999999998</v>
      </c>
      <c r="H13" s="14">
        <v>-3</v>
      </c>
      <c r="I13" s="14">
        <v>269.88</v>
      </c>
      <c r="J13" s="14">
        <v>233.88</v>
      </c>
    </row>
    <row r="14" spans="1:10" ht="30" customHeight="1" x14ac:dyDescent="0.25">
      <c r="A14" s="41">
        <v>34117</v>
      </c>
      <c r="B14" s="18" t="s">
        <v>57</v>
      </c>
      <c r="C14" s="17">
        <v>12</v>
      </c>
      <c r="D14" s="18" t="s">
        <v>58</v>
      </c>
      <c r="E14" s="16">
        <v>1000</v>
      </c>
      <c r="F14" s="14">
        <v>22.49</v>
      </c>
      <c r="G14" s="14">
        <v>19.489999999999998</v>
      </c>
      <c r="H14" s="14">
        <v>-3</v>
      </c>
      <c r="I14" s="14">
        <v>269.88</v>
      </c>
      <c r="J14" s="14">
        <v>233.88</v>
      </c>
    </row>
    <row r="15" spans="1:10" ht="30" customHeight="1" x14ac:dyDescent="0.25">
      <c r="A15" s="41">
        <v>37338</v>
      </c>
      <c r="B15" s="18" t="s">
        <v>91</v>
      </c>
      <c r="C15" s="17">
        <v>6</v>
      </c>
      <c r="D15" s="18" t="s">
        <v>92</v>
      </c>
      <c r="E15" s="16">
        <v>1750</v>
      </c>
      <c r="F15" s="14">
        <v>17.25</v>
      </c>
      <c r="G15" s="14">
        <v>12.75</v>
      </c>
      <c r="H15" s="14">
        <v>-4.5</v>
      </c>
      <c r="I15" s="14">
        <v>103.5</v>
      </c>
      <c r="J15" s="14">
        <v>76.5</v>
      </c>
    </row>
    <row r="16" spans="1:10" ht="30" customHeight="1" x14ac:dyDescent="0.25">
      <c r="A16" s="41">
        <v>37347</v>
      </c>
      <c r="B16" s="18" t="s">
        <v>93</v>
      </c>
      <c r="C16" s="17">
        <v>12</v>
      </c>
      <c r="D16" s="18" t="s">
        <v>94</v>
      </c>
      <c r="E16" s="16">
        <v>1000</v>
      </c>
      <c r="F16" s="14">
        <v>6.75</v>
      </c>
      <c r="G16" s="14">
        <v>6</v>
      </c>
      <c r="H16" s="14">
        <v>-0.75</v>
      </c>
      <c r="I16" s="14">
        <v>81</v>
      </c>
      <c r="J16" s="14">
        <v>72</v>
      </c>
    </row>
    <row r="17" spans="1:10" ht="30" customHeight="1" x14ac:dyDescent="0.25">
      <c r="A17" s="41">
        <v>37523</v>
      </c>
      <c r="B17" s="18" t="s">
        <v>95</v>
      </c>
      <c r="C17" s="17">
        <v>12</v>
      </c>
      <c r="D17" s="18" t="s">
        <v>96</v>
      </c>
      <c r="E17" s="16">
        <v>750</v>
      </c>
      <c r="F17" s="14">
        <v>16.5</v>
      </c>
      <c r="G17" s="14">
        <v>12.51</v>
      </c>
      <c r="H17" s="14">
        <v>-3.99</v>
      </c>
      <c r="I17" s="14">
        <v>198</v>
      </c>
      <c r="J17" s="14">
        <v>150.12</v>
      </c>
    </row>
    <row r="18" spans="1:10" ht="30" customHeight="1" x14ac:dyDescent="0.25">
      <c r="A18" s="41">
        <v>38073</v>
      </c>
      <c r="B18" s="18" t="s">
        <v>84</v>
      </c>
      <c r="C18" s="17">
        <v>12</v>
      </c>
      <c r="D18" s="18" t="s">
        <v>28</v>
      </c>
      <c r="E18" s="16">
        <v>750</v>
      </c>
      <c r="F18" s="14">
        <v>5.25</v>
      </c>
      <c r="G18" s="14">
        <v>4.5</v>
      </c>
      <c r="H18" s="14">
        <v>-0.75</v>
      </c>
      <c r="I18" s="14">
        <v>63</v>
      </c>
      <c r="J18" s="14">
        <v>54</v>
      </c>
    </row>
    <row r="19" spans="1:10" ht="30" customHeight="1" x14ac:dyDescent="0.25">
      <c r="A19" s="41">
        <v>38074</v>
      </c>
      <c r="B19" s="18" t="s">
        <v>27</v>
      </c>
      <c r="C19" s="17">
        <v>12</v>
      </c>
      <c r="D19" s="18" t="s">
        <v>28</v>
      </c>
      <c r="E19" s="16">
        <v>1000</v>
      </c>
      <c r="F19" s="14">
        <v>6.99</v>
      </c>
      <c r="G19" s="14">
        <v>5.25</v>
      </c>
      <c r="H19" s="14">
        <v>-1.74</v>
      </c>
      <c r="I19" s="14">
        <v>83.88</v>
      </c>
      <c r="J19" s="14">
        <v>63</v>
      </c>
    </row>
    <row r="20" spans="1:10" ht="30" customHeight="1" x14ac:dyDescent="0.25">
      <c r="A20" s="42">
        <v>39694</v>
      </c>
      <c r="B20" s="12" t="s">
        <v>97</v>
      </c>
      <c r="C20" s="15">
        <v>12</v>
      </c>
      <c r="D20" s="12" t="s">
        <v>98</v>
      </c>
      <c r="E20" s="13">
        <v>750</v>
      </c>
      <c r="F20" s="14">
        <v>16.5</v>
      </c>
      <c r="G20" s="14">
        <v>12.51</v>
      </c>
      <c r="H20" s="14">
        <v>-3.99</v>
      </c>
      <c r="I20" s="14">
        <v>198</v>
      </c>
      <c r="J20" s="14">
        <v>150.12</v>
      </c>
    </row>
    <row r="21" spans="1:10" ht="30" customHeight="1" x14ac:dyDescent="0.25">
      <c r="A21" s="41">
        <v>39770</v>
      </c>
      <c r="B21" s="18" t="s">
        <v>99</v>
      </c>
      <c r="C21" s="17">
        <v>12</v>
      </c>
      <c r="D21" s="18" t="s">
        <v>100</v>
      </c>
      <c r="E21" s="16">
        <v>50</v>
      </c>
      <c r="F21" s="14">
        <v>6.9</v>
      </c>
      <c r="G21" s="14">
        <v>6</v>
      </c>
      <c r="H21" s="14">
        <v>-0.9</v>
      </c>
      <c r="I21" s="14">
        <v>82.8</v>
      </c>
      <c r="J21" s="14">
        <v>72</v>
      </c>
    </row>
    <row r="22" spans="1:10" ht="30" customHeight="1" x14ac:dyDescent="0.25">
      <c r="A22" s="41">
        <v>41625</v>
      </c>
      <c r="B22" s="18" t="s">
        <v>101</v>
      </c>
      <c r="C22" s="17">
        <v>6</v>
      </c>
      <c r="D22" s="18" t="s">
        <v>17</v>
      </c>
      <c r="E22" s="16">
        <v>1750</v>
      </c>
      <c r="F22" s="14">
        <v>17.25</v>
      </c>
      <c r="G22" s="14">
        <v>12.75</v>
      </c>
      <c r="H22" s="14">
        <v>-4.5</v>
      </c>
      <c r="I22" s="14">
        <v>103.5</v>
      </c>
      <c r="J22" s="14">
        <v>76.5</v>
      </c>
    </row>
    <row r="23" spans="1:10" ht="30" customHeight="1" x14ac:dyDescent="0.25">
      <c r="A23" s="41">
        <v>41681</v>
      </c>
      <c r="B23" s="18" t="s">
        <v>102</v>
      </c>
      <c r="C23" s="17">
        <v>6</v>
      </c>
      <c r="D23" s="18" t="s">
        <v>19</v>
      </c>
      <c r="E23" s="16">
        <v>1750</v>
      </c>
      <c r="F23" s="14">
        <v>17.25</v>
      </c>
      <c r="G23" s="14">
        <v>12.75</v>
      </c>
      <c r="H23" s="14">
        <v>-4.5</v>
      </c>
      <c r="I23" s="14">
        <v>103.5</v>
      </c>
      <c r="J23" s="14">
        <v>76.5</v>
      </c>
    </row>
    <row r="24" spans="1:10" ht="30" customHeight="1" x14ac:dyDescent="0.25">
      <c r="A24" s="41">
        <v>41691</v>
      </c>
      <c r="B24" s="18" t="s">
        <v>103</v>
      </c>
      <c r="C24" s="17">
        <v>12</v>
      </c>
      <c r="D24" s="18" t="s">
        <v>104</v>
      </c>
      <c r="E24" s="16">
        <v>50</v>
      </c>
      <c r="F24" s="14">
        <v>6.9</v>
      </c>
      <c r="G24" s="14">
        <v>6</v>
      </c>
      <c r="H24" s="14">
        <v>-0.9</v>
      </c>
      <c r="I24" s="14">
        <v>82.8</v>
      </c>
      <c r="J24" s="14">
        <v>72</v>
      </c>
    </row>
    <row r="25" spans="1:10" ht="30" customHeight="1" x14ac:dyDescent="0.25">
      <c r="A25" s="41">
        <v>41692</v>
      </c>
      <c r="B25" s="18" t="s">
        <v>105</v>
      </c>
      <c r="C25" s="17">
        <v>6</v>
      </c>
      <c r="D25" s="18" t="s">
        <v>18</v>
      </c>
      <c r="E25" s="16">
        <v>1750</v>
      </c>
      <c r="F25" s="14">
        <v>17.25</v>
      </c>
      <c r="G25" s="14">
        <v>12.75</v>
      </c>
      <c r="H25" s="14">
        <v>-4.5</v>
      </c>
      <c r="I25" s="14">
        <v>103.5</v>
      </c>
      <c r="J25" s="14">
        <v>76.5</v>
      </c>
    </row>
    <row r="26" spans="1:10" ht="30" customHeight="1" x14ac:dyDescent="0.25">
      <c r="A26" s="41">
        <v>41703</v>
      </c>
      <c r="B26" s="18" t="s">
        <v>106</v>
      </c>
      <c r="C26" s="17">
        <v>12</v>
      </c>
      <c r="D26" s="18" t="s">
        <v>107</v>
      </c>
      <c r="E26" s="16">
        <v>50</v>
      </c>
      <c r="F26" s="14">
        <v>6.9</v>
      </c>
      <c r="G26" s="14">
        <v>6</v>
      </c>
      <c r="H26" s="14">
        <v>-0.9</v>
      </c>
      <c r="I26" s="14">
        <v>82.8</v>
      </c>
      <c r="J26" s="14">
        <v>72</v>
      </c>
    </row>
    <row r="27" spans="1:10" ht="30" customHeight="1" x14ac:dyDescent="0.25">
      <c r="A27" s="41">
        <v>42009</v>
      </c>
      <c r="B27" s="18" t="s">
        <v>108</v>
      </c>
      <c r="C27" s="17">
        <v>6</v>
      </c>
      <c r="D27" s="18" t="s">
        <v>20</v>
      </c>
      <c r="E27" s="16">
        <v>1750</v>
      </c>
      <c r="F27" s="14">
        <v>17.25</v>
      </c>
      <c r="G27" s="14">
        <v>12.75</v>
      </c>
      <c r="H27" s="14">
        <v>-4.5</v>
      </c>
      <c r="I27" s="14">
        <v>103.5</v>
      </c>
      <c r="J27" s="14">
        <v>76.5</v>
      </c>
    </row>
    <row r="28" spans="1:10" ht="30" customHeight="1" x14ac:dyDescent="0.25">
      <c r="A28" s="41">
        <v>55106</v>
      </c>
      <c r="B28" s="18" t="s">
        <v>109</v>
      </c>
      <c r="C28" s="17">
        <v>12</v>
      </c>
      <c r="D28" s="18" t="s">
        <v>110</v>
      </c>
      <c r="E28" s="16">
        <v>750</v>
      </c>
      <c r="F28" s="14">
        <v>8.25</v>
      </c>
      <c r="G28" s="14">
        <v>7.5</v>
      </c>
      <c r="H28" s="14">
        <v>-0.75</v>
      </c>
      <c r="I28" s="14">
        <v>99</v>
      </c>
      <c r="J28" s="14">
        <v>90</v>
      </c>
    </row>
    <row r="29" spans="1:10" ht="30" customHeight="1" x14ac:dyDescent="0.25">
      <c r="A29" s="41">
        <v>63959</v>
      </c>
      <c r="B29" s="18" t="s">
        <v>21</v>
      </c>
      <c r="C29" s="17">
        <v>6</v>
      </c>
      <c r="D29" s="18" t="s">
        <v>22</v>
      </c>
      <c r="E29" s="16">
        <v>1750</v>
      </c>
      <c r="F29" s="14">
        <v>9.59</v>
      </c>
      <c r="G29" s="14">
        <v>7.5</v>
      </c>
      <c r="H29" s="14">
        <v>-2.09</v>
      </c>
      <c r="I29" s="14">
        <v>57.54</v>
      </c>
      <c r="J29" s="14">
        <v>45</v>
      </c>
    </row>
    <row r="30" spans="1:10" ht="30" customHeight="1" x14ac:dyDescent="0.25">
      <c r="A30" s="41">
        <v>66056</v>
      </c>
      <c r="B30" s="18" t="s">
        <v>87</v>
      </c>
      <c r="C30" s="17">
        <v>6</v>
      </c>
      <c r="D30" s="18" t="s">
        <v>88</v>
      </c>
      <c r="E30" s="16">
        <v>750</v>
      </c>
      <c r="F30" s="14">
        <v>48.75</v>
      </c>
      <c r="G30" s="14">
        <v>45</v>
      </c>
      <c r="H30" s="14">
        <v>-3.75</v>
      </c>
      <c r="I30" s="14">
        <v>292.5</v>
      </c>
      <c r="J30" s="14">
        <v>270</v>
      </c>
    </row>
    <row r="31" spans="1:10" ht="30" customHeight="1" x14ac:dyDescent="0.25">
      <c r="A31" s="41">
        <v>83357</v>
      </c>
      <c r="B31" s="18" t="s">
        <v>111</v>
      </c>
      <c r="C31" s="17">
        <v>12</v>
      </c>
      <c r="D31" s="18" t="s">
        <v>112</v>
      </c>
      <c r="E31" s="16">
        <v>1000</v>
      </c>
      <c r="F31" s="14">
        <v>10.5</v>
      </c>
      <c r="G31" s="14">
        <v>9.75</v>
      </c>
      <c r="H31" s="14">
        <v>-0.75</v>
      </c>
      <c r="I31" s="14">
        <v>126</v>
      </c>
      <c r="J31" s="14">
        <v>117</v>
      </c>
    </row>
    <row r="32" spans="1:10" ht="30" customHeight="1" x14ac:dyDescent="0.25">
      <c r="A32" s="41">
        <v>83363</v>
      </c>
      <c r="B32" s="18" t="s">
        <v>113</v>
      </c>
      <c r="C32" s="17">
        <v>12</v>
      </c>
      <c r="D32" s="18" t="s">
        <v>114</v>
      </c>
      <c r="E32" s="16">
        <v>750</v>
      </c>
      <c r="F32" s="14">
        <v>8.25</v>
      </c>
      <c r="G32" s="14">
        <v>7.5</v>
      </c>
      <c r="H32" s="14">
        <v>-0.75</v>
      </c>
      <c r="I32" s="14">
        <v>99</v>
      </c>
      <c r="J32" s="14">
        <v>90</v>
      </c>
    </row>
    <row r="33" spans="1:10" ht="30" customHeight="1" x14ac:dyDescent="0.25">
      <c r="A33" s="41">
        <v>83370</v>
      </c>
      <c r="B33" s="18" t="s">
        <v>115</v>
      </c>
      <c r="C33" s="17">
        <v>12</v>
      </c>
      <c r="D33" s="18" t="s">
        <v>116</v>
      </c>
      <c r="E33" s="16">
        <v>750</v>
      </c>
      <c r="F33" s="14">
        <v>8.25</v>
      </c>
      <c r="G33" s="14">
        <v>7.5</v>
      </c>
      <c r="H33" s="14">
        <v>-0.75</v>
      </c>
      <c r="I33" s="14">
        <v>99</v>
      </c>
      <c r="J33" s="14">
        <v>90</v>
      </c>
    </row>
    <row r="34" spans="1:10" ht="30" customHeight="1" x14ac:dyDescent="0.25">
      <c r="A34" s="41">
        <v>83390</v>
      </c>
      <c r="B34" s="18" t="s">
        <v>117</v>
      </c>
      <c r="C34" s="17">
        <v>12</v>
      </c>
      <c r="D34" s="18" t="s">
        <v>118</v>
      </c>
      <c r="E34" s="16">
        <v>750</v>
      </c>
      <c r="F34" s="14">
        <v>8.25</v>
      </c>
      <c r="G34" s="14">
        <v>7.5</v>
      </c>
      <c r="H34" s="14">
        <v>-0.75</v>
      </c>
      <c r="I34" s="14">
        <v>99</v>
      </c>
      <c r="J34" s="14">
        <v>90</v>
      </c>
    </row>
    <row r="35" spans="1:10" ht="30" customHeight="1" x14ac:dyDescent="0.25">
      <c r="A35" s="41">
        <v>84617</v>
      </c>
      <c r="B35" s="18" t="s">
        <v>119</v>
      </c>
      <c r="C35" s="17">
        <v>12</v>
      </c>
      <c r="D35" s="18" t="s">
        <v>120</v>
      </c>
      <c r="E35" s="16">
        <v>1000</v>
      </c>
      <c r="F35" s="14">
        <v>9</v>
      </c>
      <c r="G35" s="14">
        <v>8.25</v>
      </c>
      <c r="H35" s="14">
        <v>-0.75</v>
      </c>
      <c r="I35" s="14">
        <v>108</v>
      </c>
      <c r="J35" s="14">
        <v>99</v>
      </c>
    </row>
    <row r="36" spans="1:10" ht="30" customHeight="1" x14ac:dyDescent="0.25">
      <c r="A36" s="41">
        <v>87745</v>
      </c>
      <c r="B36" s="18" t="s">
        <v>33</v>
      </c>
      <c r="C36" s="17">
        <v>6</v>
      </c>
      <c r="D36" s="18" t="s">
        <v>34</v>
      </c>
      <c r="E36" s="16">
        <v>1750</v>
      </c>
      <c r="F36" s="14">
        <v>53.01</v>
      </c>
      <c r="G36" s="14">
        <v>49.23</v>
      </c>
      <c r="H36" s="14">
        <v>-3.78</v>
      </c>
      <c r="I36" s="14">
        <v>318.06</v>
      </c>
      <c r="J36" s="14">
        <v>295.38</v>
      </c>
    </row>
    <row r="37" spans="1:10" ht="30" customHeight="1" x14ac:dyDescent="0.25">
      <c r="A37" s="41">
        <v>87747</v>
      </c>
      <c r="B37" s="18" t="s">
        <v>36</v>
      </c>
      <c r="C37" s="17">
        <v>6</v>
      </c>
      <c r="D37" s="18" t="s">
        <v>37</v>
      </c>
      <c r="E37" s="16">
        <v>1750</v>
      </c>
      <c r="F37" s="14">
        <v>49.23</v>
      </c>
      <c r="G37" s="14">
        <v>45.45</v>
      </c>
      <c r="H37" s="14">
        <v>-3.78</v>
      </c>
      <c r="I37" s="14">
        <v>295.38</v>
      </c>
      <c r="J37" s="14">
        <v>272.7</v>
      </c>
    </row>
  </sheetData>
  <autoFilter ref="A2:J2" xr:uid="{00000000-0009-0000-0000-000000000000}">
    <sortState ref="A3:J37">
      <sortCondition ref="A2"/>
    </sortState>
  </autoFilter>
  <conditionalFormatting sqref="A19:A37">
    <cfRule type="duplicateValues" dxfId="7" priority="1"/>
    <cfRule type="duplicateValues" dxfId="6" priority="2"/>
  </conditionalFormatting>
  <conditionalFormatting sqref="A3:A18">
    <cfRule type="duplicateValues" dxfId="5" priority="3"/>
    <cfRule type="duplicateValues" dxfId="4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22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81</v>
      </c>
    </row>
    <row r="2" spans="1:10" ht="30" customHeight="1" x14ac:dyDescent="0.25">
      <c r="A2" s="2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spans="1:10" ht="30" customHeight="1" x14ac:dyDescent="0.25">
      <c r="A3" s="34" t="s">
        <v>38</v>
      </c>
      <c r="B3" s="34" t="s">
        <v>39</v>
      </c>
      <c r="C3" s="35">
        <v>6</v>
      </c>
      <c r="D3" s="34" t="s">
        <v>40</v>
      </c>
      <c r="E3" s="36">
        <v>1750</v>
      </c>
      <c r="F3" s="37">
        <v>53.22</v>
      </c>
      <c r="G3" s="37">
        <v>48.72</v>
      </c>
      <c r="H3" s="37">
        <f>SUM(F3-G3)</f>
        <v>4.5</v>
      </c>
      <c r="I3" s="37">
        <v>319.32</v>
      </c>
      <c r="J3" s="37">
        <v>292.32</v>
      </c>
    </row>
    <row r="4" spans="1:10" ht="30" customHeight="1" x14ac:dyDescent="0.25">
      <c r="A4" s="18" t="s">
        <v>23</v>
      </c>
      <c r="B4" s="18" t="s">
        <v>24</v>
      </c>
      <c r="C4" s="17">
        <v>8</v>
      </c>
      <c r="D4" s="18" t="s">
        <v>25</v>
      </c>
      <c r="E4" s="16">
        <v>50</v>
      </c>
      <c r="F4" s="14">
        <v>15.75</v>
      </c>
      <c r="G4" s="14">
        <v>13.5</v>
      </c>
      <c r="H4" s="14">
        <f>SUM(F4-G4)</f>
        <v>2.25</v>
      </c>
      <c r="I4" s="14">
        <v>126</v>
      </c>
      <c r="J4" s="14">
        <v>108</v>
      </c>
    </row>
    <row r="5" spans="1:10" ht="30" customHeight="1" x14ac:dyDescent="0.25">
      <c r="A5" s="18" t="s">
        <v>29</v>
      </c>
      <c r="B5" s="18" t="s">
        <v>30</v>
      </c>
      <c r="C5" s="17">
        <v>6</v>
      </c>
      <c r="D5" s="18" t="s">
        <v>31</v>
      </c>
      <c r="E5" s="16">
        <v>1000</v>
      </c>
      <c r="F5" s="14">
        <v>36.5</v>
      </c>
      <c r="G5" s="14">
        <v>35</v>
      </c>
      <c r="H5" s="14">
        <f t="shared" ref="H5:H22" si="0">SUM(F5-G5)</f>
        <v>1.5</v>
      </c>
      <c r="I5" s="14">
        <v>219</v>
      </c>
      <c r="J5" s="14">
        <v>210</v>
      </c>
    </row>
    <row r="6" spans="1:10" ht="30" customHeight="1" x14ac:dyDescent="0.25">
      <c r="A6" s="18" t="s">
        <v>41</v>
      </c>
      <c r="B6" s="18" t="s">
        <v>42</v>
      </c>
      <c r="C6" s="17">
        <v>12</v>
      </c>
      <c r="D6" s="18" t="s">
        <v>43</v>
      </c>
      <c r="E6" s="16">
        <v>1000</v>
      </c>
      <c r="F6" s="14">
        <v>22.49</v>
      </c>
      <c r="G6" s="14">
        <v>19.489999999999998</v>
      </c>
      <c r="H6" s="14">
        <f t="shared" si="0"/>
        <v>3</v>
      </c>
      <c r="I6" s="14">
        <v>269.88</v>
      </c>
      <c r="J6" s="14">
        <v>233.88</v>
      </c>
    </row>
    <row r="7" spans="1:10" ht="30" customHeight="1" x14ac:dyDescent="0.25">
      <c r="A7" s="18" t="s">
        <v>44</v>
      </c>
      <c r="B7" s="18" t="s">
        <v>45</v>
      </c>
      <c r="C7" s="17">
        <v>12</v>
      </c>
      <c r="D7" s="18" t="s">
        <v>46</v>
      </c>
      <c r="E7" s="16">
        <v>1000</v>
      </c>
      <c r="F7" s="14">
        <v>22.49</v>
      </c>
      <c r="G7" s="14">
        <v>19.489999999999998</v>
      </c>
      <c r="H7" s="14">
        <f t="shared" si="0"/>
        <v>3</v>
      </c>
      <c r="I7" s="14">
        <v>269.88</v>
      </c>
      <c r="J7" s="14">
        <v>233.88</v>
      </c>
    </row>
    <row r="8" spans="1:10" ht="30" customHeight="1" x14ac:dyDescent="0.25">
      <c r="A8" s="12" t="s">
        <v>47</v>
      </c>
      <c r="B8" s="12" t="s">
        <v>48</v>
      </c>
      <c r="C8" s="15">
        <v>12</v>
      </c>
      <c r="D8" s="12" t="s">
        <v>49</v>
      </c>
      <c r="E8" s="13">
        <v>1000</v>
      </c>
      <c r="F8" s="14">
        <v>22.49</v>
      </c>
      <c r="G8" s="14">
        <v>19.489999999999998</v>
      </c>
      <c r="H8" s="14">
        <f t="shared" si="0"/>
        <v>3</v>
      </c>
      <c r="I8" s="14">
        <v>269.88</v>
      </c>
      <c r="J8" s="14">
        <v>233.88</v>
      </c>
    </row>
    <row r="9" spans="1:10" ht="30" customHeight="1" x14ac:dyDescent="0.25">
      <c r="A9" s="18" t="s">
        <v>50</v>
      </c>
      <c r="B9" s="18" t="s">
        <v>51</v>
      </c>
      <c r="C9" s="17">
        <v>12</v>
      </c>
      <c r="D9" s="18" t="s">
        <v>52</v>
      </c>
      <c r="E9" s="16">
        <v>1000</v>
      </c>
      <c r="F9" s="14">
        <v>22.49</v>
      </c>
      <c r="G9" s="14">
        <v>19.489999999999998</v>
      </c>
      <c r="H9" s="14">
        <f t="shared" si="0"/>
        <v>3</v>
      </c>
      <c r="I9" s="14">
        <v>269.88</v>
      </c>
      <c r="J9" s="14">
        <v>233.88</v>
      </c>
    </row>
    <row r="10" spans="1:10" ht="30" customHeight="1" x14ac:dyDescent="0.25">
      <c r="A10" s="18" t="s">
        <v>53</v>
      </c>
      <c r="B10" s="18" t="s">
        <v>54</v>
      </c>
      <c r="C10" s="17">
        <v>12</v>
      </c>
      <c r="D10" s="18" t="s">
        <v>55</v>
      </c>
      <c r="E10" s="16">
        <v>1000</v>
      </c>
      <c r="F10" s="14">
        <v>22.49</v>
      </c>
      <c r="G10" s="14">
        <v>19.489999999999998</v>
      </c>
      <c r="H10" s="14">
        <f t="shared" si="0"/>
        <v>3</v>
      </c>
      <c r="I10" s="14">
        <v>269.88</v>
      </c>
      <c r="J10" s="14">
        <v>233.88</v>
      </c>
    </row>
    <row r="11" spans="1:10" ht="30" customHeight="1" x14ac:dyDescent="0.25">
      <c r="A11" s="18" t="s">
        <v>56</v>
      </c>
      <c r="B11" s="18" t="s">
        <v>57</v>
      </c>
      <c r="C11" s="17">
        <v>12</v>
      </c>
      <c r="D11" s="18" t="s">
        <v>58</v>
      </c>
      <c r="E11" s="16">
        <v>1000</v>
      </c>
      <c r="F11" s="14">
        <v>22.49</v>
      </c>
      <c r="G11" s="14">
        <v>19.489999999999998</v>
      </c>
      <c r="H11" s="14">
        <f t="shared" si="0"/>
        <v>3</v>
      </c>
      <c r="I11" s="14">
        <v>269.88</v>
      </c>
      <c r="J11" s="14">
        <v>233.88</v>
      </c>
    </row>
    <row r="12" spans="1:10" ht="30" customHeight="1" x14ac:dyDescent="0.25">
      <c r="A12" s="16" t="s">
        <v>59</v>
      </c>
      <c r="B12" s="18" t="s">
        <v>60</v>
      </c>
      <c r="C12" s="31">
        <v>12</v>
      </c>
      <c r="D12" s="32" t="s">
        <v>61</v>
      </c>
      <c r="E12" s="16">
        <v>750</v>
      </c>
      <c r="F12" s="14">
        <v>10.5</v>
      </c>
      <c r="G12" s="14">
        <v>7.5</v>
      </c>
      <c r="H12" s="14">
        <f t="shared" si="0"/>
        <v>3</v>
      </c>
      <c r="I12" s="14">
        <v>126</v>
      </c>
      <c r="J12" s="14">
        <v>90</v>
      </c>
    </row>
    <row r="13" spans="1:10" ht="30" customHeight="1" x14ac:dyDescent="0.25">
      <c r="A13" s="16" t="s">
        <v>26</v>
      </c>
      <c r="B13" s="18" t="s">
        <v>27</v>
      </c>
      <c r="C13" s="31">
        <v>12</v>
      </c>
      <c r="D13" s="32" t="s">
        <v>28</v>
      </c>
      <c r="E13" s="16">
        <v>1000</v>
      </c>
      <c r="F13" s="14">
        <v>6.99</v>
      </c>
      <c r="G13" s="14">
        <v>5.25</v>
      </c>
      <c r="H13" s="14">
        <f t="shared" si="0"/>
        <v>1.7400000000000002</v>
      </c>
      <c r="I13" s="14">
        <v>83.88</v>
      </c>
      <c r="J13" s="14">
        <v>63</v>
      </c>
    </row>
    <row r="14" spans="1:10" ht="30" customHeight="1" x14ac:dyDescent="0.25">
      <c r="A14" s="16" t="s">
        <v>62</v>
      </c>
      <c r="B14" s="18" t="s">
        <v>63</v>
      </c>
      <c r="C14" s="31">
        <v>12</v>
      </c>
      <c r="D14" s="32" t="s">
        <v>64</v>
      </c>
      <c r="E14" s="16">
        <v>750</v>
      </c>
      <c r="F14" s="14">
        <v>11.25</v>
      </c>
      <c r="G14" s="14">
        <v>7.5</v>
      </c>
      <c r="H14" s="14">
        <f t="shared" si="0"/>
        <v>3.75</v>
      </c>
      <c r="I14" s="14">
        <v>135</v>
      </c>
      <c r="J14" s="14">
        <v>90</v>
      </c>
    </row>
    <row r="15" spans="1:10" ht="30" customHeight="1" x14ac:dyDescent="0.25">
      <c r="A15" s="16" t="s">
        <v>65</v>
      </c>
      <c r="B15" s="18" t="s">
        <v>66</v>
      </c>
      <c r="C15" s="31">
        <v>12</v>
      </c>
      <c r="D15" s="32" t="s">
        <v>17</v>
      </c>
      <c r="E15" s="16">
        <v>750</v>
      </c>
      <c r="F15" s="14">
        <v>11.25</v>
      </c>
      <c r="G15" s="14">
        <v>7.5</v>
      </c>
      <c r="H15" s="14">
        <f t="shared" si="0"/>
        <v>3.75</v>
      </c>
      <c r="I15" s="14">
        <v>135</v>
      </c>
      <c r="J15" s="14">
        <v>90</v>
      </c>
    </row>
    <row r="16" spans="1:10" ht="30" customHeight="1" x14ac:dyDescent="0.25">
      <c r="A16" s="16" t="s">
        <v>67</v>
      </c>
      <c r="B16" s="18" t="s">
        <v>68</v>
      </c>
      <c r="C16" s="31">
        <v>12</v>
      </c>
      <c r="D16" s="32" t="s">
        <v>69</v>
      </c>
      <c r="E16" s="16">
        <v>750</v>
      </c>
      <c r="F16" s="14">
        <v>11.25</v>
      </c>
      <c r="G16" s="14">
        <v>7.5</v>
      </c>
      <c r="H16" s="14">
        <f t="shared" si="0"/>
        <v>3.75</v>
      </c>
      <c r="I16" s="14">
        <v>135</v>
      </c>
      <c r="J16" s="14">
        <v>90</v>
      </c>
    </row>
    <row r="17" spans="1:10" ht="30" customHeight="1" x14ac:dyDescent="0.25">
      <c r="A17" s="16" t="s">
        <v>70</v>
      </c>
      <c r="B17" s="18" t="s">
        <v>71</v>
      </c>
      <c r="C17" s="31">
        <v>12</v>
      </c>
      <c r="D17" s="32" t="s">
        <v>18</v>
      </c>
      <c r="E17" s="16">
        <v>750</v>
      </c>
      <c r="F17" s="14">
        <v>11.25</v>
      </c>
      <c r="G17" s="14">
        <v>7.5</v>
      </c>
      <c r="H17" s="14">
        <f t="shared" si="0"/>
        <v>3.75</v>
      </c>
      <c r="I17" s="14">
        <v>135</v>
      </c>
      <c r="J17" s="14">
        <v>90</v>
      </c>
    </row>
    <row r="18" spans="1:10" ht="30" customHeight="1" x14ac:dyDescent="0.25">
      <c r="A18" s="16" t="s">
        <v>72</v>
      </c>
      <c r="B18" s="18" t="s">
        <v>73</v>
      </c>
      <c r="C18" s="31">
        <v>12</v>
      </c>
      <c r="D18" s="32" t="s">
        <v>74</v>
      </c>
      <c r="E18" s="16">
        <v>750</v>
      </c>
      <c r="F18" s="14">
        <v>11.25</v>
      </c>
      <c r="G18" s="14">
        <v>7.5</v>
      </c>
      <c r="H18" s="14">
        <f t="shared" si="0"/>
        <v>3.75</v>
      </c>
      <c r="I18" s="14">
        <v>135</v>
      </c>
      <c r="J18" s="14">
        <v>90</v>
      </c>
    </row>
    <row r="19" spans="1:10" ht="30" customHeight="1" x14ac:dyDescent="0.25">
      <c r="A19" s="16" t="s">
        <v>75</v>
      </c>
      <c r="B19" s="18" t="s">
        <v>76</v>
      </c>
      <c r="C19" s="31">
        <v>12</v>
      </c>
      <c r="D19" s="32" t="s">
        <v>19</v>
      </c>
      <c r="E19" s="16">
        <v>750</v>
      </c>
      <c r="F19" s="14">
        <v>11.25</v>
      </c>
      <c r="G19" s="14">
        <v>7.5</v>
      </c>
      <c r="H19" s="14">
        <f t="shared" si="0"/>
        <v>3.75</v>
      </c>
      <c r="I19" s="14">
        <v>135</v>
      </c>
      <c r="J19" s="14">
        <v>90</v>
      </c>
    </row>
    <row r="20" spans="1:10" ht="30" customHeight="1" x14ac:dyDescent="0.25">
      <c r="A20" s="16" t="s">
        <v>77</v>
      </c>
      <c r="B20" s="18" t="s">
        <v>78</v>
      </c>
      <c r="C20" s="31">
        <v>12</v>
      </c>
      <c r="D20" s="32" t="s">
        <v>20</v>
      </c>
      <c r="E20" s="16">
        <v>750</v>
      </c>
      <c r="F20" s="14">
        <v>11.25</v>
      </c>
      <c r="G20" s="14">
        <v>7.5</v>
      </c>
      <c r="H20" s="14">
        <f t="shared" si="0"/>
        <v>3.75</v>
      </c>
      <c r="I20" s="14">
        <v>135</v>
      </c>
      <c r="J20" s="14">
        <v>90</v>
      </c>
    </row>
    <row r="21" spans="1:10" ht="30" customHeight="1" x14ac:dyDescent="0.25">
      <c r="A21" s="16" t="s">
        <v>32</v>
      </c>
      <c r="B21" s="18" t="s">
        <v>33</v>
      </c>
      <c r="C21" s="31">
        <v>6</v>
      </c>
      <c r="D21" s="32" t="s">
        <v>34</v>
      </c>
      <c r="E21" s="16">
        <v>1750</v>
      </c>
      <c r="F21" s="14">
        <v>53.01</v>
      </c>
      <c r="G21" s="14">
        <v>49.23</v>
      </c>
      <c r="H21" s="14">
        <f t="shared" si="0"/>
        <v>3.7800000000000011</v>
      </c>
      <c r="I21" s="14">
        <v>318.06</v>
      </c>
      <c r="J21" s="14">
        <v>295.38</v>
      </c>
    </row>
    <row r="22" spans="1:10" ht="30" customHeight="1" x14ac:dyDescent="0.25">
      <c r="A22" s="16" t="s">
        <v>35</v>
      </c>
      <c r="B22" s="18" t="s">
        <v>36</v>
      </c>
      <c r="C22" s="31">
        <v>6</v>
      </c>
      <c r="D22" s="32" t="s">
        <v>37</v>
      </c>
      <c r="E22" s="16">
        <v>1750</v>
      </c>
      <c r="F22" s="14">
        <v>49.23</v>
      </c>
      <c r="G22" s="14">
        <v>45.45</v>
      </c>
      <c r="H22" s="14">
        <f t="shared" si="0"/>
        <v>3.779999999999994</v>
      </c>
      <c r="I22" s="14">
        <v>295.38</v>
      </c>
      <c r="J22" s="14">
        <v>272.7</v>
      </c>
    </row>
  </sheetData>
  <autoFilter ref="A2:J2" xr:uid="{00000000-0009-0000-0000-000001000000}">
    <sortState ref="A3:J11">
      <sortCondition ref="A2"/>
    </sortState>
  </autoFilter>
  <sortState ref="A3:J4">
    <sortCondition ref="A3:A4"/>
  </sortState>
  <conditionalFormatting sqref="A11">
    <cfRule type="duplicateValues" dxfId="3" priority="1"/>
    <cfRule type="duplicateValues" dxfId="2" priority="2"/>
  </conditionalFormatting>
  <conditionalFormatting sqref="A3:A10">
    <cfRule type="duplicateValues" dxfId="1" priority="3"/>
    <cfRule type="duplicateValues" dxfId="0" priority="4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6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5.5703125" style="6" bestFit="1" customWidth="1"/>
    <col min="5" max="5" width="24.7109375" style="1" customWidth="1"/>
    <col min="6" max="6" width="7.7109375" customWidth="1"/>
    <col min="7" max="7" width="11.7109375" customWidth="1"/>
    <col min="8" max="11" width="11.7109375" style="2" customWidth="1"/>
  </cols>
  <sheetData>
    <row r="1" spans="1:11" x14ac:dyDescent="0.25">
      <c r="A1" s="4" t="s">
        <v>198</v>
      </c>
    </row>
    <row r="2" spans="1:11" ht="30" customHeight="1" x14ac:dyDescent="0.25">
      <c r="A2" s="33" t="s">
        <v>14</v>
      </c>
      <c r="B2" s="19" t="s">
        <v>0</v>
      </c>
      <c r="C2" s="19" t="s">
        <v>10</v>
      </c>
      <c r="D2" s="20" t="s">
        <v>2</v>
      </c>
      <c r="E2" s="19" t="s">
        <v>3</v>
      </c>
      <c r="F2" s="19" t="s">
        <v>4</v>
      </c>
      <c r="G2" s="19" t="s">
        <v>11</v>
      </c>
      <c r="H2" s="19" t="s">
        <v>12</v>
      </c>
      <c r="I2" s="19" t="s">
        <v>7</v>
      </c>
      <c r="J2" s="19" t="s">
        <v>13</v>
      </c>
      <c r="K2" s="19" t="s">
        <v>15</v>
      </c>
    </row>
    <row r="3" spans="1:11" s="2" customFormat="1" ht="30" customHeight="1" x14ac:dyDescent="0.25">
      <c r="A3" s="43"/>
      <c r="B3" s="44">
        <v>4532</v>
      </c>
      <c r="C3" s="45" t="s">
        <v>121</v>
      </c>
      <c r="D3" s="43">
        <v>3</v>
      </c>
      <c r="E3" s="46" t="s">
        <v>122</v>
      </c>
      <c r="F3" s="47">
        <v>750</v>
      </c>
      <c r="G3" s="48">
        <v>74.989999999999995</v>
      </c>
      <c r="H3" s="48">
        <v>112.49</v>
      </c>
      <c r="I3" s="48">
        <v>37.5</v>
      </c>
      <c r="J3" s="48">
        <v>224.97</v>
      </c>
      <c r="K3" s="48">
        <v>337.47</v>
      </c>
    </row>
    <row r="4" spans="1:11" s="2" customFormat="1" ht="30" customHeight="1" x14ac:dyDescent="0.25">
      <c r="A4" s="26"/>
      <c r="B4" s="24">
        <v>17916</v>
      </c>
      <c r="C4" s="25" t="s">
        <v>125</v>
      </c>
      <c r="D4" s="26">
        <v>12</v>
      </c>
      <c r="E4" s="27" t="s">
        <v>126</v>
      </c>
      <c r="F4" s="28">
        <v>750</v>
      </c>
      <c r="G4" s="29">
        <v>26.28</v>
      </c>
      <c r="H4" s="29">
        <v>27</v>
      </c>
      <c r="I4" s="29">
        <v>0.72</v>
      </c>
      <c r="J4" s="29">
        <v>315.36</v>
      </c>
      <c r="K4" s="29">
        <v>324</v>
      </c>
    </row>
    <row r="5" spans="1:11" s="2" customFormat="1" ht="30" customHeight="1" x14ac:dyDescent="0.25">
      <c r="A5" s="26"/>
      <c r="B5" s="24">
        <v>25941</v>
      </c>
      <c r="C5" s="25" t="s">
        <v>127</v>
      </c>
      <c r="D5" s="26">
        <v>12</v>
      </c>
      <c r="E5" s="27" t="s">
        <v>128</v>
      </c>
      <c r="F5" s="28">
        <v>750</v>
      </c>
      <c r="G5" s="29">
        <v>26.25</v>
      </c>
      <c r="H5" s="29">
        <v>27</v>
      </c>
      <c r="I5" s="29">
        <v>0.75</v>
      </c>
      <c r="J5" s="29">
        <v>315</v>
      </c>
      <c r="K5" s="29">
        <v>324</v>
      </c>
    </row>
    <row r="6" spans="1:11" s="2" customFormat="1" ht="30" customHeight="1" x14ac:dyDescent="0.25">
      <c r="A6" s="26"/>
      <c r="B6" s="24">
        <v>33431</v>
      </c>
      <c r="C6" s="25" t="s">
        <v>145</v>
      </c>
      <c r="D6" s="26">
        <v>6</v>
      </c>
      <c r="E6" s="27" t="s">
        <v>146</v>
      </c>
      <c r="F6" s="28">
        <v>750</v>
      </c>
      <c r="G6" s="29">
        <v>14.99</v>
      </c>
      <c r="H6" s="29">
        <v>13.49</v>
      </c>
      <c r="I6" s="29">
        <v>-1.5</v>
      </c>
      <c r="J6" s="29">
        <v>89.94</v>
      </c>
      <c r="K6" s="29">
        <v>80.94</v>
      </c>
    </row>
    <row r="7" spans="1:11" s="2" customFormat="1" ht="30" customHeight="1" x14ac:dyDescent="0.25">
      <c r="A7" s="26"/>
      <c r="B7" s="24">
        <v>33467</v>
      </c>
      <c r="C7" s="25" t="s">
        <v>147</v>
      </c>
      <c r="D7" s="26">
        <v>12</v>
      </c>
      <c r="E7" s="27" t="s">
        <v>148</v>
      </c>
      <c r="F7" s="28">
        <v>750</v>
      </c>
      <c r="G7" s="29">
        <v>14.99</v>
      </c>
      <c r="H7" s="29">
        <v>13.49</v>
      </c>
      <c r="I7" s="29">
        <v>-1.5</v>
      </c>
      <c r="J7" s="29">
        <v>179.88</v>
      </c>
      <c r="K7" s="29">
        <v>161.88</v>
      </c>
    </row>
    <row r="8" spans="1:11" s="2" customFormat="1" ht="30" customHeight="1" x14ac:dyDescent="0.25">
      <c r="A8" s="26"/>
      <c r="B8" s="24">
        <v>33561</v>
      </c>
      <c r="C8" s="30" t="s">
        <v>149</v>
      </c>
      <c r="D8" s="26">
        <v>12</v>
      </c>
      <c r="E8" s="27" t="s">
        <v>150</v>
      </c>
      <c r="F8" s="28">
        <v>750</v>
      </c>
      <c r="G8" s="29">
        <v>14.99</v>
      </c>
      <c r="H8" s="29">
        <v>13.49</v>
      </c>
      <c r="I8" s="29">
        <v>-1.5</v>
      </c>
      <c r="J8" s="29">
        <v>179.88</v>
      </c>
      <c r="K8" s="29">
        <v>161.88</v>
      </c>
    </row>
    <row r="9" spans="1:11" s="2" customFormat="1" ht="30" customHeight="1" x14ac:dyDescent="0.25">
      <c r="A9" s="26"/>
      <c r="B9" s="24">
        <v>34006</v>
      </c>
      <c r="C9" s="25" t="s">
        <v>151</v>
      </c>
      <c r="D9" s="26">
        <v>12</v>
      </c>
      <c r="E9" s="27" t="s">
        <v>43</v>
      </c>
      <c r="F9" s="28">
        <v>750</v>
      </c>
      <c r="G9" s="29">
        <v>14.99</v>
      </c>
      <c r="H9" s="29">
        <v>13.49</v>
      </c>
      <c r="I9" s="29">
        <v>-1.5</v>
      </c>
      <c r="J9" s="29">
        <v>179.88</v>
      </c>
      <c r="K9" s="29">
        <v>161.88</v>
      </c>
    </row>
    <row r="10" spans="1:11" s="2" customFormat="1" ht="30" customHeight="1" x14ac:dyDescent="0.25">
      <c r="A10" s="26"/>
      <c r="B10" s="24">
        <v>34014</v>
      </c>
      <c r="C10" s="25" t="s">
        <v>152</v>
      </c>
      <c r="D10" s="26">
        <v>12</v>
      </c>
      <c r="E10" s="27" t="s">
        <v>46</v>
      </c>
      <c r="F10" s="28">
        <v>750</v>
      </c>
      <c r="G10" s="29">
        <v>14.99</v>
      </c>
      <c r="H10" s="29">
        <v>13.49</v>
      </c>
      <c r="I10" s="29">
        <v>-1.5</v>
      </c>
      <c r="J10" s="29">
        <v>179.88</v>
      </c>
      <c r="K10" s="29">
        <v>161.88</v>
      </c>
    </row>
    <row r="11" spans="1:11" s="2" customFormat="1" ht="30" customHeight="1" x14ac:dyDescent="0.25">
      <c r="A11" s="26"/>
      <c r="B11" s="24">
        <v>34026</v>
      </c>
      <c r="C11" s="25" t="s">
        <v>153</v>
      </c>
      <c r="D11" s="26">
        <v>12</v>
      </c>
      <c r="E11" s="27" t="s">
        <v>154</v>
      </c>
      <c r="F11" s="28">
        <v>750</v>
      </c>
      <c r="G11" s="29">
        <v>14.99</v>
      </c>
      <c r="H11" s="29">
        <v>13.49</v>
      </c>
      <c r="I11" s="29">
        <v>-1.5</v>
      </c>
      <c r="J11" s="29">
        <v>179.88</v>
      </c>
      <c r="K11" s="29">
        <v>161.88</v>
      </c>
    </row>
    <row r="12" spans="1:11" s="2" customFormat="1" ht="30" customHeight="1" x14ac:dyDescent="0.25">
      <c r="A12" s="26"/>
      <c r="B12" s="24">
        <v>34030</v>
      </c>
      <c r="C12" s="25" t="s">
        <v>155</v>
      </c>
      <c r="D12" s="26">
        <v>12</v>
      </c>
      <c r="E12" s="27" t="s">
        <v>49</v>
      </c>
      <c r="F12" s="28">
        <v>750</v>
      </c>
      <c r="G12" s="29">
        <v>14.99</v>
      </c>
      <c r="H12" s="29">
        <v>13.49</v>
      </c>
      <c r="I12" s="29">
        <v>-1.5</v>
      </c>
      <c r="J12" s="29">
        <v>179.88</v>
      </c>
      <c r="K12" s="29">
        <v>161.88</v>
      </c>
    </row>
    <row r="13" spans="1:11" s="2" customFormat="1" ht="30" customHeight="1" x14ac:dyDescent="0.25">
      <c r="A13" s="26"/>
      <c r="B13" s="24">
        <v>34036</v>
      </c>
      <c r="C13" s="25" t="s">
        <v>156</v>
      </c>
      <c r="D13" s="26">
        <v>12</v>
      </c>
      <c r="E13" s="27" t="s">
        <v>157</v>
      </c>
      <c r="F13" s="28">
        <v>750</v>
      </c>
      <c r="G13" s="29">
        <v>14.99</v>
      </c>
      <c r="H13" s="29">
        <v>13.49</v>
      </c>
      <c r="I13" s="29">
        <v>-1.5</v>
      </c>
      <c r="J13" s="29">
        <v>179.88</v>
      </c>
      <c r="K13" s="29">
        <v>161.88</v>
      </c>
    </row>
    <row r="14" spans="1:11" s="2" customFormat="1" ht="30" customHeight="1" x14ac:dyDescent="0.25">
      <c r="A14" s="26"/>
      <c r="B14" s="24">
        <v>34052</v>
      </c>
      <c r="C14" s="25" t="s">
        <v>158</v>
      </c>
      <c r="D14" s="26">
        <v>12</v>
      </c>
      <c r="E14" s="27" t="s">
        <v>52</v>
      </c>
      <c r="F14" s="28">
        <v>750</v>
      </c>
      <c r="G14" s="29">
        <v>14.99</v>
      </c>
      <c r="H14" s="29">
        <v>13.49</v>
      </c>
      <c r="I14" s="29">
        <v>-1.5</v>
      </c>
      <c r="J14" s="29">
        <v>179.88</v>
      </c>
      <c r="K14" s="29">
        <v>161.88</v>
      </c>
    </row>
    <row r="15" spans="1:11" s="2" customFormat="1" ht="30" customHeight="1" x14ac:dyDescent="0.25">
      <c r="A15" s="26"/>
      <c r="B15" s="24">
        <v>34076</v>
      </c>
      <c r="C15" s="25" t="s">
        <v>159</v>
      </c>
      <c r="D15" s="26">
        <v>12</v>
      </c>
      <c r="E15" s="27" t="s">
        <v>55</v>
      </c>
      <c r="F15" s="28">
        <v>750</v>
      </c>
      <c r="G15" s="29">
        <v>14.99</v>
      </c>
      <c r="H15" s="29">
        <v>13.49</v>
      </c>
      <c r="I15" s="29">
        <v>-1.5</v>
      </c>
      <c r="J15" s="29">
        <v>179.88</v>
      </c>
      <c r="K15" s="29">
        <v>161.88</v>
      </c>
    </row>
    <row r="16" spans="1:11" s="2" customFormat="1" ht="30" customHeight="1" x14ac:dyDescent="0.25">
      <c r="A16" s="26"/>
      <c r="B16" s="24">
        <v>34116</v>
      </c>
      <c r="C16" s="25" t="s">
        <v>160</v>
      </c>
      <c r="D16" s="26">
        <v>12</v>
      </c>
      <c r="E16" s="27" t="s">
        <v>58</v>
      </c>
      <c r="F16" s="28">
        <v>750</v>
      </c>
      <c r="G16" s="29">
        <v>14.99</v>
      </c>
      <c r="H16" s="29">
        <v>13.49</v>
      </c>
      <c r="I16" s="29">
        <v>-1.5</v>
      </c>
      <c r="J16" s="29">
        <v>179.88</v>
      </c>
      <c r="K16" s="29">
        <v>161.88</v>
      </c>
    </row>
    <row r="17" spans="1:11" s="2" customFormat="1" ht="30" customHeight="1" x14ac:dyDescent="0.25">
      <c r="A17" s="26"/>
      <c r="B17" s="24">
        <v>34366</v>
      </c>
      <c r="C17" s="25" t="s">
        <v>188</v>
      </c>
      <c r="D17" s="26">
        <v>12</v>
      </c>
      <c r="E17" s="27" t="s">
        <v>189</v>
      </c>
      <c r="F17" s="28">
        <v>750</v>
      </c>
      <c r="G17" s="29">
        <v>7.49</v>
      </c>
      <c r="H17" s="29">
        <v>7.5</v>
      </c>
      <c r="I17" s="29">
        <v>0.01</v>
      </c>
      <c r="J17" s="29">
        <v>89.88</v>
      </c>
      <c r="K17" s="29">
        <v>90</v>
      </c>
    </row>
    <row r="18" spans="1:11" s="2" customFormat="1" ht="30" customHeight="1" x14ac:dyDescent="0.25">
      <c r="A18" s="26"/>
      <c r="B18" s="24">
        <v>35315</v>
      </c>
      <c r="C18" s="25" t="s">
        <v>190</v>
      </c>
      <c r="D18" s="26">
        <v>12</v>
      </c>
      <c r="E18" s="27" t="s">
        <v>191</v>
      </c>
      <c r="F18" s="28">
        <v>750</v>
      </c>
      <c r="G18" s="29">
        <v>5.0599999999999996</v>
      </c>
      <c r="H18" s="29">
        <v>5.07</v>
      </c>
      <c r="I18" s="29">
        <v>0.01</v>
      </c>
      <c r="J18" s="29">
        <v>60.72</v>
      </c>
      <c r="K18" s="29">
        <v>60.84</v>
      </c>
    </row>
    <row r="19" spans="1:11" s="2" customFormat="1" ht="30" customHeight="1" x14ac:dyDescent="0.25">
      <c r="A19" s="26"/>
      <c r="B19" s="24">
        <v>35317</v>
      </c>
      <c r="C19" s="25" t="s">
        <v>192</v>
      </c>
      <c r="D19" s="26">
        <v>12</v>
      </c>
      <c r="E19" s="27" t="s">
        <v>193</v>
      </c>
      <c r="F19" s="28">
        <v>1000</v>
      </c>
      <c r="G19" s="29">
        <v>5.96</v>
      </c>
      <c r="H19" s="29">
        <v>5.97</v>
      </c>
      <c r="I19" s="29">
        <v>0.01</v>
      </c>
      <c r="J19" s="29">
        <v>71.52</v>
      </c>
      <c r="K19" s="29">
        <v>71.64</v>
      </c>
    </row>
    <row r="20" spans="1:11" s="2" customFormat="1" ht="30" customHeight="1" x14ac:dyDescent="0.25">
      <c r="A20" s="26"/>
      <c r="B20" s="24">
        <v>35354</v>
      </c>
      <c r="C20" s="25" t="s">
        <v>161</v>
      </c>
      <c r="D20" s="26">
        <v>12</v>
      </c>
      <c r="E20" s="27" t="s">
        <v>162</v>
      </c>
      <c r="F20" s="28">
        <v>750</v>
      </c>
      <c r="G20" s="29">
        <v>14.99</v>
      </c>
      <c r="H20" s="29">
        <v>13.49</v>
      </c>
      <c r="I20" s="29">
        <v>-1.5</v>
      </c>
      <c r="J20" s="29">
        <v>179.88</v>
      </c>
      <c r="K20" s="29">
        <v>161.88</v>
      </c>
    </row>
    <row r="21" spans="1:11" s="2" customFormat="1" ht="30" customHeight="1" x14ac:dyDescent="0.25">
      <c r="A21" s="26"/>
      <c r="B21" s="24">
        <v>36756</v>
      </c>
      <c r="C21" s="30" t="s">
        <v>151</v>
      </c>
      <c r="D21" s="26">
        <v>12</v>
      </c>
      <c r="E21" s="27" t="s">
        <v>163</v>
      </c>
      <c r="F21" s="28">
        <v>750</v>
      </c>
      <c r="G21" s="29">
        <v>14.99</v>
      </c>
      <c r="H21" s="29">
        <v>13.49</v>
      </c>
      <c r="I21" s="29">
        <v>-1.5</v>
      </c>
      <c r="J21" s="29">
        <v>179.88</v>
      </c>
      <c r="K21" s="29">
        <v>161.88</v>
      </c>
    </row>
    <row r="22" spans="1:11" s="2" customFormat="1" ht="30" customHeight="1" x14ac:dyDescent="0.25">
      <c r="A22" s="26"/>
      <c r="B22" s="24">
        <v>36769</v>
      </c>
      <c r="C22" s="25" t="s">
        <v>164</v>
      </c>
      <c r="D22" s="26">
        <v>12</v>
      </c>
      <c r="E22" s="27" t="s">
        <v>165</v>
      </c>
      <c r="F22" s="28">
        <v>750</v>
      </c>
      <c r="G22" s="29">
        <v>14.99</v>
      </c>
      <c r="H22" s="29">
        <v>13.49</v>
      </c>
      <c r="I22" s="29">
        <v>-1.5</v>
      </c>
      <c r="J22" s="29">
        <v>179.88</v>
      </c>
      <c r="K22" s="29">
        <v>161.88</v>
      </c>
    </row>
    <row r="23" spans="1:11" s="2" customFormat="1" ht="30" customHeight="1" x14ac:dyDescent="0.25">
      <c r="A23" s="26"/>
      <c r="B23" s="24">
        <v>37403</v>
      </c>
      <c r="C23" s="25" t="s">
        <v>166</v>
      </c>
      <c r="D23" s="26">
        <v>6</v>
      </c>
      <c r="E23" s="27" t="s">
        <v>167</v>
      </c>
      <c r="F23" s="28">
        <v>750</v>
      </c>
      <c r="G23" s="29">
        <v>14.99</v>
      </c>
      <c r="H23" s="29">
        <v>13.49</v>
      </c>
      <c r="I23" s="29">
        <v>-1.5</v>
      </c>
      <c r="J23" s="29">
        <v>89.94</v>
      </c>
      <c r="K23" s="29">
        <v>80.94</v>
      </c>
    </row>
    <row r="24" spans="1:11" s="2" customFormat="1" ht="30" customHeight="1" x14ac:dyDescent="0.25">
      <c r="A24" s="26"/>
      <c r="B24" s="24">
        <v>56731</v>
      </c>
      <c r="C24" s="30" t="s">
        <v>168</v>
      </c>
      <c r="D24" s="26">
        <v>12</v>
      </c>
      <c r="E24" s="27" t="s">
        <v>169</v>
      </c>
      <c r="F24" s="28">
        <v>750</v>
      </c>
      <c r="G24" s="29">
        <v>14.99</v>
      </c>
      <c r="H24" s="29">
        <v>13.49</v>
      </c>
      <c r="I24" s="29">
        <f>SUM(H24-G24)</f>
        <v>-1.5</v>
      </c>
      <c r="J24" s="29">
        <v>179.88</v>
      </c>
      <c r="K24" s="29">
        <v>161.88</v>
      </c>
    </row>
    <row r="25" spans="1:11" s="2" customFormat="1" ht="30" customHeight="1" x14ac:dyDescent="0.25">
      <c r="A25" s="26"/>
      <c r="B25" s="24">
        <v>56732</v>
      </c>
      <c r="C25" s="25" t="s">
        <v>170</v>
      </c>
      <c r="D25" s="26">
        <v>12</v>
      </c>
      <c r="E25" s="27" t="s">
        <v>171</v>
      </c>
      <c r="F25" s="28">
        <v>750</v>
      </c>
      <c r="G25" s="29">
        <v>14.99</v>
      </c>
      <c r="H25" s="29">
        <v>13.49</v>
      </c>
      <c r="I25" s="29">
        <v>-1.5</v>
      </c>
      <c r="J25" s="29">
        <v>179.88</v>
      </c>
      <c r="K25" s="29">
        <v>161.88</v>
      </c>
    </row>
    <row r="26" spans="1:11" s="2" customFormat="1" ht="30" customHeight="1" x14ac:dyDescent="0.25">
      <c r="A26" s="26"/>
      <c r="B26" s="24">
        <v>64009</v>
      </c>
      <c r="C26" s="25" t="s">
        <v>172</v>
      </c>
      <c r="D26" s="26">
        <v>6</v>
      </c>
      <c r="E26" s="27" t="s">
        <v>173</v>
      </c>
      <c r="F26" s="28">
        <v>750</v>
      </c>
      <c r="G26" s="29">
        <v>14.99</v>
      </c>
      <c r="H26" s="29">
        <v>13.49</v>
      </c>
      <c r="I26" s="29">
        <v>-1.5</v>
      </c>
      <c r="J26" s="29">
        <v>89.94</v>
      </c>
      <c r="K26" s="29">
        <v>80.94</v>
      </c>
    </row>
    <row r="27" spans="1:11" s="2" customFormat="1" ht="30" customHeight="1" x14ac:dyDescent="0.25">
      <c r="A27" s="26"/>
      <c r="B27" s="24">
        <v>64011</v>
      </c>
      <c r="C27" s="25" t="s">
        <v>174</v>
      </c>
      <c r="D27" s="26">
        <v>6</v>
      </c>
      <c r="E27" s="27" t="s">
        <v>175</v>
      </c>
      <c r="F27" s="28">
        <v>750</v>
      </c>
      <c r="G27" s="29">
        <v>14.99</v>
      </c>
      <c r="H27" s="29">
        <v>13.49</v>
      </c>
      <c r="I27" s="29">
        <v>-1.5</v>
      </c>
      <c r="J27" s="29">
        <v>89.94</v>
      </c>
      <c r="K27" s="29">
        <v>80.94</v>
      </c>
    </row>
    <row r="28" spans="1:11" s="2" customFormat="1" ht="30" customHeight="1" x14ac:dyDescent="0.25">
      <c r="A28" s="26"/>
      <c r="B28" s="24">
        <v>77318</v>
      </c>
      <c r="C28" s="25" t="s">
        <v>139</v>
      </c>
      <c r="D28" s="26">
        <v>6</v>
      </c>
      <c r="E28" s="27" t="s">
        <v>140</v>
      </c>
      <c r="F28" s="28">
        <v>1750</v>
      </c>
      <c r="G28" s="29">
        <v>16.5</v>
      </c>
      <c r="H28" s="29">
        <v>12</v>
      </c>
      <c r="I28" s="29">
        <v>-4.5</v>
      </c>
      <c r="J28" s="29">
        <v>99</v>
      </c>
      <c r="K28" s="29">
        <v>72</v>
      </c>
    </row>
    <row r="29" spans="1:11" s="2" customFormat="1" ht="30" customHeight="1" x14ac:dyDescent="0.25">
      <c r="A29" s="26"/>
      <c r="B29" s="24">
        <v>77324</v>
      </c>
      <c r="C29" s="25" t="s">
        <v>141</v>
      </c>
      <c r="D29" s="26">
        <v>6</v>
      </c>
      <c r="E29" s="27" t="s">
        <v>142</v>
      </c>
      <c r="F29" s="28">
        <v>1750</v>
      </c>
      <c r="G29" s="29">
        <v>16.5</v>
      </c>
      <c r="H29" s="29">
        <v>12</v>
      </c>
      <c r="I29" s="29">
        <v>-4.5</v>
      </c>
      <c r="J29" s="29">
        <v>99</v>
      </c>
      <c r="K29" s="29">
        <v>72</v>
      </c>
    </row>
    <row r="30" spans="1:11" s="2" customFormat="1" ht="30" customHeight="1" x14ac:dyDescent="0.25">
      <c r="A30" s="26"/>
      <c r="B30" s="24">
        <v>88015</v>
      </c>
      <c r="C30" s="25" t="s">
        <v>129</v>
      </c>
      <c r="D30" s="26">
        <v>6</v>
      </c>
      <c r="E30" s="27" t="s">
        <v>130</v>
      </c>
      <c r="F30" s="28">
        <v>1750</v>
      </c>
      <c r="G30" s="29">
        <v>36</v>
      </c>
      <c r="H30" s="29">
        <v>36.75</v>
      </c>
      <c r="I30" s="29">
        <v>0.75</v>
      </c>
      <c r="J30" s="29">
        <v>216</v>
      </c>
      <c r="K30" s="29">
        <v>220.5</v>
      </c>
    </row>
    <row r="31" spans="1:11" s="2" customFormat="1" ht="30" customHeight="1" x14ac:dyDescent="0.25">
      <c r="A31" s="26"/>
      <c r="B31" s="24">
        <v>88018</v>
      </c>
      <c r="C31" s="30" t="s">
        <v>131</v>
      </c>
      <c r="D31" s="26">
        <v>12</v>
      </c>
      <c r="E31" s="27" t="s">
        <v>130</v>
      </c>
      <c r="F31" s="28">
        <v>750</v>
      </c>
      <c r="G31" s="29">
        <v>20.25</v>
      </c>
      <c r="H31" s="29">
        <v>21</v>
      </c>
      <c r="I31" s="29">
        <v>0.75</v>
      </c>
      <c r="J31" s="29">
        <v>243</v>
      </c>
      <c r="K31" s="29">
        <v>252</v>
      </c>
    </row>
    <row r="32" spans="1:11" s="2" customFormat="1" ht="30" customHeight="1" x14ac:dyDescent="0.25">
      <c r="A32" s="26"/>
      <c r="B32" s="24">
        <v>89468</v>
      </c>
      <c r="C32" s="25" t="s">
        <v>132</v>
      </c>
      <c r="D32" s="26">
        <v>12</v>
      </c>
      <c r="E32" s="27" t="s">
        <v>133</v>
      </c>
      <c r="F32" s="28">
        <v>750</v>
      </c>
      <c r="G32" s="29">
        <v>20.25</v>
      </c>
      <c r="H32" s="29">
        <v>21</v>
      </c>
      <c r="I32" s="29">
        <v>0.75</v>
      </c>
      <c r="J32" s="29">
        <v>243</v>
      </c>
      <c r="K32" s="29">
        <v>252</v>
      </c>
    </row>
    <row r="33" spans="1:11" s="2" customFormat="1" ht="30" customHeight="1" x14ac:dyDescent="0.25">
      <c r="A33" s="26"/>
      <c r="B33" s="24">
        <v>89470</v>
      </c>
      <c r="C33" s="25" t="s">
        <v>134</v>
      </c>
      <c r="D33" s="26">
        <v>6</v>
      </c>
      <c r="E33" s="27" t="s">
        <v>133</v>
      </c>
      <c r="F33" s="28">
        <v>1750</v>
      </c>
      <c r="G33" s="29">
        <v>36</v>
      </c>
      <c r="H33" s="29">
        <v>36.75</v>
      </c>
      <c r="I33" s="29">
        <v>0.75</v>
      </c>
      <c r="J33" s="29">
        <v>216</v>
      </c>
      <c r="K33" s="29">
        <v>220.5</v>
      </c>
    </row>
    <row r="34" spans="1:11" s="2" customFormat="1" ht="30" customHeight="1" x14ac:dyDescent="0.25">
      <c r="A34" s="26"/>
      <c r="B34" s="24">
        <v>100026</v>
      </c>
      <c r="C34" s="25" t="s">
        <v>151</v>
      </c>
      <c r="D34" s="26">
        <v>6</v>
      </c>
      <c r="E34" s="27" t="s">
        <v>176</v>
      </c>
      <c r="F34" s="28">
        <v>750</v>
      </c>
      <c r="G34" s="29">
        <v>14.99</v>
      </c>
      <c r="H34" s="29">
        <v>13.49</v>
      </c>
      <c r="I34" s="29">
        <v>-1.5</v>
      </c>
      <c r="J34" s="29">
        <v>89.94</v>
      </c>
      <c r="K34" s="29">
        <v>80.94</v>
      </c>
    </row>
    <row r="35" spans="1:11" s="2" customFormat="1" ht="30" customHeight="1" x14ac:dyDescent="0.25">
      <c r="A35" s="26"/>
      <c r="B35" s="24">
        <v>101368</v>
      </c>
      <c r="C35" s="25" t="s">
        <v>79</v>
      </c>
      <c r="D35" s="26">
        <v>3</v>
      </c>
      <c r="E35" s="27" t="s">
        <v>177</v>
      </c>
      <c r="F35" s="28">
        <v>1750</v>
      </c>
      <c r="G35" s="29">
        <v>29.24</v>
      </c>
      <c r="H35" s="29">
        <v>26.24</v>
      </c>
      <c r="I35" s="29">
        <v>-3</v>
      </c>
      <c r="J35" s="29">
        <v>87.72</v>
      </c>
      <c r="K35" s="29">
        <v>78.72</v>
      </c>
    </row>
    <row r="36" spans="1:11" s="2" customFormat="1" ht="30" customHeight="1" x14ac:dyDescent="0.25">
      <c r="A36" s="26"/>
      <c r="B36" s="24">
        <v>101815</v>
      </c>
      <c r="C36" s="25" t="s">
        <v>135</v>
      </c>
      <c r="D36" s="26">
        <v>6</v>
      </c>
      <c r="E36" s="27" t="s">
        <v>136</v>
      </c>
      <c r="F36" s="28">
        <v>750</v>
      </c>
      <c r="G36" s="29">
        <v>26.25</v>
      </c>
      <c r="H36" s="29">
        <v>27</v>
      </c>
      <c r="I36" s="29">
        <v>0.75</v>
      </c>
      <c r="J36" s="29">
        <v>157.5</v>
      </c>
      <c r="K36" s="29">
        <v>162</v>
      </c>
    </row>
    <row r="37" spans="1:11" s="2" customFormat="1" ht="30" customHeight="1" x14ac:dyDescent="0.25">
      <c r="A37" s="26"/>
      <c r="B37" s="24">
        <v>101850</v>
      </c>
      <c r="C37" s="25" t="s">
        <v>178</v>
      </c>
      <c r="D37" s="26">
        <v>6</v>
      </c>
      <c r="E37" s="27" t="s">
        <v>179</v>
      </c>
      <c r="F37" s="28">
        <v>750</v>
      </c>
      <c r="G37" s="29">
        <v>14.99</v>
      </c>
      <c r="H37" s="29">
        <v>13.49</v>
      </c>
      <c r="I37" s="29">
        <v>-1.5</v>
      </c>
      <c r="J37" s="29">
        <v>89.94</v>
      </c>
      <c r="K37" s="29">
        <v>80.94</v>
      </c>
    </row>
    <row r="38" spans="1:11" s="2" customFormat="1" ht="30" customHeight="1" x14ac:dyDescent="0.25">
      <c r="A38" s="26"/>
      <c r="B38" s="24">
        <v>102014</v>
      </c>
      <c r="C38" s="25" t="s">
        <v>137</v>
      </c>
      <c r="D38" s="26">
        <v>6</v>
      </c>
      <c r="E38" s="27" t="s">
        <v>138</v>
      </c>
      <c r="F38" s="28">
        <v>750</v>
      </c>
      <c r="G38" s="29">
        <v>26.25</v>
      </c>
      <c r="H38" s="29">
        <v>27</v>
      </c>
      <c r="I38" s="29">
        <v>0.75</v>
      </c>
      <c r="J38" s="29">
        <v>157.5</v>
      </c>
      <c r="K38" s="29">
        <v>162</v>
      </c>
    </row>
    <row r="39" spans="1:11" s="2" customFormat="1" ht="30" customHeight="1" x14ac:dyDescent="0.25">
      <c r="A39" s="26"/>
      <c r="B39" s="24">
        <v>102037</v>
      </c>
      <c r="C39" s="25" t="s">
        <v>180</v>
      </c>
      <c r="D39" s="26">
        <v>6</v>
      </c>
      <c r="E39" s="27" t="s">
        <v>181</v>
      </c>
      <c r="F39" s="28">
        <v>750</v>
      </c>
      <c r="G39" s="29">
        <v>14.99</v>
      </c>
      <c r="H39" s="29">
        <v>13.49</v>
      </c>
      <c r="I39" s="29">
        <v>-1.5</v>
      </c>
      <c r="J39" s="29">
        <v>89.94</v>
      </c>
      <c r="K39" s="29">
        <v>80.94</v>
      </c>
    </row>
    <row r="40" spans="1:11" s="2" customFormat="1" ht="30" customHeight="1" x14ac:dyDescent="0.25">
      <c r="A40" s="26" t="s">
        <v>16</v>
      </c>
      <c r="B40" s="24">
        <v>915783</v>
      </c>
      <c r="C40" s="25" t="s">
        <v>143</v>
      </c>
      <c r="D40" s="26">
        <v>6</v>
      </c>
      <c r="E40" s="27" t="s">
        <v>144</v>
      </c>
      <c r="F40" s="28">
        <v>750</v>
      </c>
      <c r="G40" s="29">
        <v>40.01</v>
      </c>
      <c r="H40" s="29">
        <v>39.99</v>
      </c>
      <c r="I40" s="29">
        <v>-0.02</v>
      </c>
      <c r="J40" s="29">
        <v>240.06</v>
      </c>
      <c r="K40" s="29">
        <v>239.94</v>
      </c>
    </row>
    <row r="41" spans="1:11" s="2" customFormat="1" ht="30" customHeight="1" x14ac:dyDescent="0.25">
      <c r="A41" s="26" t="s">
        <v>16</v>
      </c>
      <c r="B41" s="24">
        <v>916444</v>
      </c>
      <c r="C41" s="25" t="s">
        <v>194</v>
      </c>
      <c r="D41" s="26">
        <v>6</v>
      </c>
      <c r="E41" s="27" t="s">
        <v>195</v>
      </c>
      <c r="F41" s="28">
        <v>750</v>
      </c>
      <c r="G41" s="29">
        <v>19.5</v>
      </c>
      <c r="H41" s="29">
        <v>60</v>
      </c>
      <c r="I41" s="29">
        <v>40.5</v>
      </c>
      <c r="J41" s="29">
        <v>117</v>
      </c>
      <c r="K41" s="29">
        <v>360</v>
      </c>
    </row>
    <row r="42" spans="1:11" s="2" customFormat="1" ht="30" customHeight="1" x14ac:dyDescent="0.25">
      <c r="A42" s="26" t="s">
        <v>16</v>
      </c>
      <c r="B42" s="24">
        <v>917176</v>
      </c>
      <c r="C42" s="25" t="s">
        <v>196</v>
      </c>
      <c r="D42" s="26">
        <v>6</v>
      </c>
      <c r="E42" s="27" t="s">
        <v>197</v>
      </c>
      <c r="F42" s="28">
        <v>750</v>
      </c>
      <c r="G42" s="29">
        <v>45.12</v>
      </c>
      <c r="H42" s="29">
        <v>52.62</v>
      </c>
      <c r="I42" s="29">
        <v>7.5</v>
      </c>
      <c r="J42" s="29">
        <v>270.72000000000003</v>
      </c>
      <c r="K42" s="29">
        <v>315.72000000000003</v>
      </c>
    </row>
    <row r="43" spans="1:11" s="2" customFormat="1" ht="30" customHeight="1" x14ac:dyDescent="0.25">
      <c r="A43" s="26" t="s">
        <v>16</v>
      </c>
      <c r="B43" s="24">
        <v>921169</v>
      </c>
      <c r="C43" s="25" t="s">
        <v>182</v>
      </c>
      <c r="D43" s="26">
        <v>6</v>
      </c>
      <c r="E43" s="27" t="s">
        <v>183</v>
      </c>
      <c r="F43" s="28">
        <v>750</v>
      </c>
      <c r="G43" s="29">
        <v>93.71</v>
      </c>
      <c r="H43" s="29">
        <v>74.959999999999994</v>
      </c>
      <c r="I43" s="29">
        <v>-18.75</v>
      </c>
      <c r="J43" s="29">
        <v>562.26</v>
      </c>
      <c r="K43" s="29">
        <v>449.76</v>
      </c>
    </row>
    <row r="44" spans="1:11" s="2" customFormat="1" ht="30" customHeight="1" x14ac:dyDescent="0.25">
      <c r="A44" s="26" t="s">
        <v>16</v>
      </c>
      <c r="B44" s="24">
        <v>921181</v>
      </c>
      <c r="C44" s="25" t="s">
        <v>184</v>
      </c>
      <c r="D44" s="26">
        <v>6</v>
      </c>
      <c r="E44" s="27" t="s">
        <v>185</v>
      </c>
      <c r="F44" s="28">
        <v>750</v>
      </c>
      <c r="G44" s="29">
        <v>44.97</v>
      </c>
      <c r="H44" s="29">
        <v>93.74</v>
      </c>
      <c r="I44" s="29">
        <v>48.77</v>
      </c>
      <c r="J44" s="29">
        <v>269.82</v>
      </c>
      <c r="K44" s="29">
        <v>562.44000000000005</v>
      </c>
    </row>
    <row r="45" spans="1:11" s="2" customFormat="1" ht="30" customHeight="1" x14ac:dyDescent="0.25">
      <c r="A45" s="26" t="s">
        <v>16</v>
      </c>
      <c r="B45" s="24">
        <v>921270</v>
      </c>
      <c r="C45" s="25" t="s">
        <v>186</v>
      </c>
      <c r="D45" s="26">
        <v>6</v>
      </c>
      <c r="E45" s="27" t="s">
        <v>187</v>
      </c>
      <c r="F45" s="28">
        <v>750</v>
      </c>
      <c r="G45" s="29">
        <v>30</v>
      </c>
      <c r="H45" s="29">
        <v>33.75</v>
      </c>
      <c r="I45" s="29">
        <v>3.75</v>
      </c>
      <c r="J45" s="29">
        <v>180</v>
      </c>
      <c r="K45" s="29">
        <v>202.5</v>
      </c>
    </row>
    <row r="46" spans="1:11" ht="30" customHeight="1" x14ac:dyDescent="0.25">
      <c r="A46" s="26" t="s">
        <v>16</v>
      </c>
      <c r="B46" s="24">
        <v>943624</v>
      </c>
      <c r="C46" s="30" t="s">
        <v>123</v>
      </c>
      <c r="D46" s="26">
        <v>6</v>
      </c>
      <c r="E46" s="27" t="s">
        <v>124</v>
      </c>
      <c r="F46" s="28">
        <v>750</v>
      </c>
      <c r="G46" s="29">
        <v>34.01</v>
      </c>
      <c r="H46" s="29">
        <v>29.99</v>
      </c>
      <c r="I46" s="29">
        <v>-4.0199999999999996</v>
      </c>
      <c r="J46" s="29">
        <v>204.06</v>
      </c>
      <c r="K46" s="29">
        <v>179.94</v>
      </c>
    </row>
  </sheetData>
  <autoFilter ref="A2:K2" xr:uid="{00000000-0009-0000-0000-000002000000}">
    <sortState ref="A3:K46">
      <sortCondition ref="B2"/>
    </sortState>
  </autoFilter>
  <sortState ref="A3:K3">
    <sortCondition ref="B3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 [ABD]</cp:lastModifiedBy>
  <cp:lastPrinted>2022-07-18T15:14:40Z</cp:lastPrinted>
  <dcterms:created xsi:type="dcterms:W3CDTF">2013-07-15T20:27:01Z</dcterms:created>
  <dcterms:modified xsi:type="dcterms:W3CDTF">2024-07-18T19:11:04Z</dcterms:modified>
</cp:coreProperties>
</file>